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титульн." sheetId="1" r:id="rId1"/>
    <sheet name="Раздел I; II" sheetId="2" r:id="rId2"/>
    <sheet name="Раздел III" sheetId="3" r:id="rId3"/>
    <sheet name="очеред.год" sheetId="4" r:id="rId4"/>
    <sheet name="1-й план" sheetId="5" r:id="rId5"/>
    <sheet name="2-й план" sheetId="6" r:id="rId6"/>
  </sheets>
  <definedNames>
    <definedName name="_xlnm.Print_Titles" localSheetId="4">'1-й план'!$6:$6</definedName>
    <definedName name="_xlnm.Print_Titles" localSheetId="5">'2-й план'!$6:$6</definedName>
    <definedName name="_xlnm.Print_Titles" localSheetId="3">'очеред.год'!$5:$5</definedName>
    <definedName name="_xlnm.Print_Titles" localSheetId="2">'Раздел III'!$2:$5</definedName>
    <definedName name="_ftn1">'Раздел III'!#REF!</definedName>
    <definedName name="_ftn1_1">'титульн.'!#REF!</definedName>
    <definedName name="_ftn2">'Раздел III'!#REF!</definedName>
    <definedName name="_ftn2_1">'титульн.'!#REF!</definedName>
    <definedName name="_ftnref1">'Раздел III'!#REF!</definedName>
    <definedName name="_ftnref1_1">'титульн.'!#REF!</definedName>
    <definedName name="_ftnref2">'Раздел III'!#REF!</definedName>
    <definedName name="_ftnref2_1">'титульн.'!#REF!</definedName>
  </definedNames>
  <calcPr fullCalcOnLoad="1"/>
</workbook>
</file>

<file path=xl/sharedStrings.xml><?xml version="1.0" encoding="utf-8"?>
<sst xmlns="http://schemas.openxmlformats.org/spreadsheetml/2006/main" count="523" uniqueCount="212">
  <si>
    <t>Приложение 
к приказу Департамента социалной защиты населения 
Ивановской области от 31.12.2015г. № 573-о.д.</t>
  </si>
  <si>
    <t>Приложение 1 к Порядку составления и утверждения плана финансово-хозяйственной деятельности государственных бюджетных учреждений, подведомственных Департаменту социальной защиты населения Ивановской области</t>
  </si>
  <si>
    <t xml:space="preserve"> от__________</t>
  </si>
  <si>
    <t>УТВЕРЖДАЮ</t>
  </si>
  <si>
    <t>Начальник Департамента социальной защиты населения Ивановской области</t>
  </si>
  <si>
    <t xml:space="preserve">(наименование должности лица, утверждающего документ) </t>
  </si>
  <si>
    <t>М.А. Кабанова</t>
  </si>
  <si>
    <t>(подпись)</t>
  </si>
  <si>
    <t>(расшифровка подписи)</t>
  </si>
  <si>
    <t>"_______"_______________ 2016г.</t>
  </si>
  <si>
    <t>План финансово - хозяйственной деятельности</t>
  </si>
  <si>
    <t>на 2016  год</t>
  </si>
  <si>
    <t xml:space="preserve">    и плановый период 2017 и 2018годов     </t>
  </si>
  <si>
    <t>"_____"___________________ 2016_г.</t>
  </si>
  <si>
    <t>КОДЫ</t>
  </si>
  <si>
    <t xml:space="preserve">Наименование государственного бюджетного учреждения </t>
  </si>
  <si>
    <t>Бюджетное учреждение социального обслуживания Ивановской области «Лежневский центр социального обслуживания»</t>
  </si>
  <si>
    <t>Форма по КФД</t>
  </si>
  <si>
    <t>Дата</t>
  </si>
  <si>
    <t>Наименование органа, осуществляющего функции и полномочия учредителя</t>
  </si>
  <si>
    <t>Департамент социальной защиты населения Ивановской области</t>
  </si>
  <si>
    <t xml:space="preserve">Адрес фактического местонахождения государственного бюджетного учреждения </t>
  </si>
  <si>
    <t>155120 Ивановская область, Лежневский район ,п.Лежнево, пл.Советская, д.24</t>
  </si>
  <si>
    <t>по ОКПО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</si>
  <si>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</si>
  <si>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</si>
  <si>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</si>
  <si>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ОКЕИ</t>
  </si>
  <si>
    <t xml:space="preserve">I.  Сведения о деятельности государственного бюджетного учреждения </t>
  </si>
  <si>
    <r>
      <t xml:space="preserve">1.1. Цели деятельности государственного бюджетного учреждения: </t>
    </r>
    <r>
      <rPr>
        <sz val="10.5"/>
        <color indexed="8"/>
        <rFont val="Times New Roman"/>
        <family val="1"/>
      </rPr>
      <t>Организация социального обслуживания на дому (включая социально-медицинское обслуживание) граждан пожилого возраста и инвалидов, в том числе детей-инвалидов, в связи с частичной утратой возможности удовлетворять свои основные жизненные потребности вследствие ограничения способности к самообслуживанию и (или) передвижению, направленного на максимально возможное продление пребывания граждан пожилого возраста и инвалидов в привычной социальной среде в целях поддержания их социального статуса, а также на защиту их прав и законных интересов. 
1.1.2. Организация стационарного социального обслуживания в отделении временного проживания</t>
    </r>
    <r>
      <rPr>
        <i/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граждан пожилого возраста и1 инвалидов, направленного на оказание разносторонней социально-бытовой помощи гражданам пожилого возраста и инвалидам, частично или полностью утратившим способность к самообслуживанию и нуждающимся по состоянию здоровья в постоянном уходе и наблюдении.
1.1.3. Организация срочного социального обслуживания населения в целях оказания неотложной помощи разового характера гражданам, остро нуждающимся в социальной поддержке.
1.1.4. Организация социально-консультативной помощи гражданам по вопросам социально-бытового и социально-медицинского обеспечения жизнедеятельности, психолого-педагогической помощи, социально-правовой защиты, направленной на их адаптацию в обществе, ослабление социальной напряженности, создание благоприятных отношений в семье, а также на обеспечение взаимодействия личности, семьи, общества и государства.</t>
    </r>
  </si>
  <si>
    <r>
      <t>1.2. Виды деятельности государственного бюджетного учреждения:Учреждение осуществляет следующие виды</t>
    </r>
    <r>
      <rPr>
        <b/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деятельности: 
- социальное обслуживание; 
- медицинская деятельность.
1.2.1. Основные виды деятельности:
Социальное обслуживание включает:
- оказание населению социальных, бытовых, медицинских, социально-педагогических, психологических, консультативных и иных услуг при условии соблюдения принципов адресности и преемственности помощи;
- обеспечение временного проживания граждан пожилого возраста и инвалидов;
- организацию рационального, в том числе диетического, питания  обслуживаемых граждан с учетом их возраста и состояния здоровья;
- проведение оздоровительных и профилактических мероприятий;
- проведение санитарно-гигиенических и эпидемиологических мероприятий;
- проведение санитарно-просветительской работы с целью решения вопросов возрастной адаптации;
- осуществление мероприятий по психологической коррекции  граждан;
- организацию досуга;
- оказание материальной помощи (вещами, продуктами питания – нуждающимся гражданам; содействие в оформлении паспорта гражданина Российской Федерации – малоимущим гражданам, лишившимся документов в результате стихийного бедствия, техногенной катастрофы, пожара, обрушения жилых зданий, лицам без определенного места жительства);  
- привлечение государственных, муниципальных и негосударственных органов, организаций и учреждений (здравоохранения, образования, миграционной службы, службы занятости и так далее), а также общественных, религиозных и иных организаций и объединений к решению вопросов оказания социальной поддержки населению;
- проведение мероприятий по повышению качества обслуживания граждан, внедрению в практику прогрессивных форм и методов социального обслуживания в зависимости от характера нуждаемости клиентов.
1.2.2. Медицинская деятельность, отвечающая уставным целям Учреждения, требующая специального разрешения в соответствии с законодательством Российской Федерации, осуществляется на основании лицензии.
Учреждение не предназначено для госпитализации больных. При необходимости Учреждение направляет нуждающихся на госпитализацию в учреждения здравоохранения.
Указанные основные виды деятельности Учреждения являются видами деятельности, приносящей доход.</t>
    </r>
  </si>
  <si>
    <t xml:space="preserve">1.3. Перечень услуг (работ), осуществляемых на платной основе:-Услуга № 1 социальное обслуживание граждан пожилого возраста и инвалидов на дому; </t>
  </si>
  <si>
    <t>II. Показатели финансового состояния учреждения</t>
  </si>
  <si>
    <t>Наименование показателя</t>
  </si>
  <si>
    <t>2016 год</t>
  </si>
  <si>
    <t>2017 год</t>
  </si>
  <si>
    <t>2018 год</t>
  </si>
  <si>
    <t>(очередной/текущий финансовый год)</t>
  </si>
  <si>
    <t>(1-й год планового периода)</t>
  </si>
  <si>
    <t>(2-й год планового периода)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</si>
  <si>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</si>
  <si>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</si>
  <si>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</si>
  <si>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</si>
  <si>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</si>
  <si>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</si>
  <si>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</si>
  <si>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</si>
  <si>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</si>
  <si>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</si>
  <si>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</si>
  <si>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</si>
  <si>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r>
      <t>2.1. Дебиторская задолженность по доходам, полученным за счет средств областного</t>
    </r>
    <r>
      <rPr>
        <sz val="11"/>
        <rFont val="Times New Roman"/>
        <family val="1"/>
      </rPr>
      <t xml:space="preserve"> бюджета</t>
    </r>
  </si>
  <si>
    <r>
      <t>2.2. Дебиторская задолженность по выданным авансам, полученным за счет средств областного</t>
    </r>
    <r>
      <rPr>
        <sz val="11"/>
        <rFont val="Times New Roman"/>
        <family val="1"/>
      </rPr>
      <t xml:space="preserve"> бюджета, всего:</t>
    </r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</si>
  <si>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</si>
  <si>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</si>
  <si>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</si>
  <si>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</si>
  <si>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</si>
  <si>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</si>
  <si>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материальных запасов</t>
  </si>
  <si>
    <t>2.2.8.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</si>
  <si>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</si>
  <si>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</si>
  <si>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</si>
  <si>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</si>
  <si>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</si>
  <si>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</si>
  <si>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</si>
  <si>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материальных запасов</t>
  </si>
  <si>
    <t>2.3.8. по выданным авансам на прочие расходы</t>
  </si>
  <si>
    <t>III. Обязательства, всего</t>
  </si>
  <si>
    <t>3.1. Просроченная кредиторская задолженность</t>
  </si>
  <si>
    <r>
      <t>3.2. Кредиторская задолженность по расчетам с поставщиками и подрядчиками за счет средств областного</t>
    </r>
    <r>
      <rPr>
        <sz val="11"/>
        <rFont val="Times New Roman"/>
        <family val="1"/>
      </rPr>
      <t xml:space="preserve"> бюджета, всего:</t>
    </r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</si>
  <si>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</si>
  <si>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</si>
  <si>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</si>
  <si>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</si>
  <si>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</si>
  <si>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</si>
  <si>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</si>
  <si>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</si>
  <si>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</si>
  <si>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</si>
  <si>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</si>
  <si>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</si>
  <si>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</si>
  <si>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</si>
  <si>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</si>
  <si>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</si>
  <si>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</si>
  <si>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</si>
  <si>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</si>
  <si>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</si>
  <si>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</si>
  <si>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</si>
  <si>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</si>
  <si>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III. Показатели по поступлениям и выплатам учреждения*</t>
  </si>
  <si>
    <t>Код по бюджетной классификации Российской Федерации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</si>
  <si>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</si>
  <si>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</si>
  <si>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</si>
  <si>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</si>
  <si>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</si>
  <si>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государственного задания, всего</t>
  </si>
  <si>
    <t>Субсидия № 1 "Предоставление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обслуживания" в рамках государственной услуги "Предоставление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детей-инвалидов"</t>
  </si>
  <si>
    <t>Субсидия № 2 "Предоставление социальных услуг в форме социального обслуживания на дому" в рамках государственной услуги "Предоставление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услуг"</t>
  </si>
  <si>
    <t>Целевые субсидии, всего</t>
  </si>
  <si>
    <t>Субсидия № 1 "Субсидия бюджетным учреждениям социального обслуживания Ивановской области на 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Федерации", в том числе:</t>
  </si>
  <si>
    <t xml:space="preserve"> - на выполнение Указа Президента Российской Федерации от 7 мая 2012 г. № 597 "О мероприятиях по реализации государственной социальной политики"</t>
  </si>
  <si>
    <t>- на выполнение Указа Президента Российской Федерации от 7 мая 2012 г. № 599 "О мерах по реализации государственной политики в области образования и науки"</t>
  </si>
  <si>
    <t>Бюджетные инвестиции</t>
  </si>
  <si>
    <t>Поступления от оказания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</si>
  <si>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 "Предоставление социальных услуг в форме социального обслуживания на дому" в рамках государственной услуги "Предоставление социального обслуживания в форме на дому, включая оказание социально-бытовых услуг, социально-медицинских услуг, 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услуг"</t>
  </si>
  <si>
    <t>Поступления от иной приносящей доход деятельности, всего:</t>
  </si>
  <si>
    <t xml:space="preserve">Поступления от реализации основных средств </t>
  </si>
  <si>
    <t>Планируемый остаток средств на конец планируемого года</t>
  </si>
  <si>
    <t>Выплаты, всего:</t>
  </si>
  <si>
    <t>Расходы на выплаты персоналу учреждения, всего</t>
  </si>
  <si>
    <t>110 (210)</t>
  </si>
  <si>
    <t>Заработная плата</t>
  </si>
  <si>
    <t>111 (211)</t>
  </si>
  <si>
    <t>Прочие выплаты</t>
  </si>
  <si>
    <t>112 (212)</t>
  </si>
  <si>
    <t>Начисления на выплаты по оплате труда</t>
  </si>
  <si>
    <t>119 (213)</t>
  </si>
  <si>
    <t>Транспортные услуги</t>
  </si>
  <si>
    <t>112 (222)</t>
  </si>
  <si>
    <t>Социальное обеспечение, всего</t>
  </si>
  <si>
    <t>110 (260)</t>
  </si>
  <si>
    <t>Пособия по социальной помощи населению</t>
  </si>
  <si>
    <t>112 (262)</t>
  </si>
  <si>
    <t>119 (262)</t>
  </si>
  <si>
    <t>Оплата работ, услуг, всего</t>
  </si>
  <si>
    <t>240 (220)</t>
  </si>
  <si>
    <t>Работы, услуги по содержанию имущества</t>
  </si>
  <si>
    <t>243 (225)</t>
  </si>
  <si>
    <t>Прочие работы, услуги</t>
  </si>
  <si>
    <t>243 (226)</t>
  </si>
  <si>
    <t>Услуги связи</t>
  </si>
  <si>
    <t>244 (221)</t>
  </si>
  <si>
    <t>244 (222)</t>
  </si>
  <si>
    <t>Коммунальные услуги</t>
  </si>
  <si>
    <t>244 (223)</t>
  </si>
  <si>
    <t>Арендная плата за пользование имуществом</t>
  </si>
  <si>
    <t>244 (224)</t>
  </si>
  <si>
    <t>244 (225)</t>
  </si>
  <si>
    <t>244 (226)</t>
  </si>
  <si>
    <t>Прочие расходы</t>
  </si>
  <si>
    <t>244 (290)</t>
  </si>
  <si>
    <t xml:space="preserve">Поступление нефинансовых активов, всего </t>
  </si>
  <si>
    <t>240 (300)</t>
  </si>
  <si>
    <t>Увеличение стоимости основных средств</t>
  </si>
  <si>
    <t>243 (310)</t>
  </si>
  <si>
    <t>Увеличение стоимости материальных запасов</t>
  </si>
  <si>
    <t>243 (340)</t>
  </si>
  <si>
    <t>244 (310)</t>
  </si>
  <si>
    <t>244 (340)</t>
  </si>
  <si>
    <t>Исполнение судебных актов</t>
  </si>
  <si>
    <t>831 (290)</t>
  </si>
  <si>
    <t>Уплата налогов, сборов и иных платежей, всего</t>
  </si>
  <si>
    <t>850 (290)</t>
  </si>
  <si>
    <t>Уплата налога на имущество организаций и земельного налога</t>
  </si>
  <si>
    <t>851 (290)</t>
  </si>
  <si>
    <t>Уплата прочих налогов и сборов</t>
  </si>
  <si>
    <t>852 (290)</t>
  </si>
  <si>
    <t>Уплата иных платежей</t>
  </si>
  <si>
    <t>853 (290)</t>
  </si>
  <si>
    <t>* дополнительно заполняются сведения о распределении поступлений учреждения по выплатам согласно прилагаемым формам, а также прилагается нормативное штатное расписание учреждения на 1 января очередного (текущего) финансового года, утвержденное руководителем учреждения (по средствам областного бюджета).</t>
  </si>
  <si>
    <t xml:space="preserve">Руководитель государственного бюджетного учреждения </t>
  </si>
  <si>
    <t>Макарова Г.Г.</t>
  </si>
  <si>
    <t>(уполномоченное  лицо)</t>
  </si>
  <si>
    <t>Заместитель руководителя государственного бюджетного учреждения по финансовым вопросам</t>
  </si>
  <si>
    <t xml:space="preserve">Главный бухгалтер государственного бюджетного учреждения </t>
  </si>
  <si>
    <t>Сверчкова Л.А.</t>
  </si>
  <si>
    <t>Исполнитель</t>
  </si>
  <si>
    <t>Тел. 49357-2-76-03</t>
  </si>
  <si>
    <t>"_____"________________ 2016 г.</t>
  </si>
  <si>
    <t>Сведения о распределении поступлений учреждения по выплатам
на 2016 год (очередной/текущий финансовый год)</t>
  </si>
  <si>
    <t>Классификация расходов / направления выплат</t>
  </si>
  <si>
    <t>Всего</t>
  </si>
  <si>
    <t>субсидии на выполнение государственного задания</t>
  </si>
  <si>
    <t>целевые субсидии</t>
  </si>
  <si>
    <t>поступления от оказания государственным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</si>
  <si>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поступления от иной приносящей доход деятельности</t>
  </si>
  <si>
    <t>Субсидия № 1</t>
  </si>
  <si>
    <t>Субсидия № 2</t>
  </si>
  <si>
    <t xml:space="preserve">Субсидия № 1 </t>
  </si>
  <si>
    <t xml:space="preserve">Услуга № 1 </t>
  </si>
  <si>
    <t>Выплаты, всего</t>
  </si>
  <si>
    <t>заработная плата</t>
  </si>
  <si>
    <t>прочие выплаты</t>
  </si>
  <si>
    <t>начисления на выплаты по оплате труда</t>
  </si>
  <si>
    <t>пособия по социальной помощи населению</t>
  </si>
  <si>
    <t>работы, услуги по содержанию имущества</t>
  </si>
  <si>
    <t>прочие работы, услуги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</si>
  <si>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</si>
  <si>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</si>
  <si>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</si>
  <si>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</si>
  <si>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</si>
  <si>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</si>
  <si>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</si>
  <si>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</si>
  <si>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</si>
  <si>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</si>
  <si>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</si>
  <si>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Исполнитель тел. 49357-2-76-03</t>
  </si>
  <si>
    <t>Сведения о распределении поступлений учреждения по выплатам 
на 2017 год (1-й год планового периода)</t>
  </si>
  <si>
    <t>Сведения о распределении поступлений учреждения по выплатам 
на 2018 год (2-й год планового периода)</t>
  </si>
  <si>
    <t xml:space="preserve">Субсидия № 2 </t>
  </si>
  <si>
    <t xml:space="preserve">Услуга № 1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</si>
</sst>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р_."/>
    <numFmt numFmtId="166" formatCode="@"/>
  </numFmts>
  <fonts count="2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sz val="10.5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Alignment="1">
      <alignment vertical="top" wrapText="1"/>
    </xf>
    <xf numFmtId="164" fontId="3" fillId="0" borderId="0" xfId="0" applyFont="1" applyAlignment="1">
      <alignment horizontal="right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right" vertical="top" wrapText="1"/>
    </xf>
    <xf numFmtId="164" fontId="6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4" fontId="3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center" vertical="center" wrapText="1"/>
    </xf>
    <xf numFmtId="164" fontId="7" fillId="0" borderId="0" xfId="0" applyFont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64" fontId="2" fillId="0" borderId="0" xfId="0" applyFont="1" applyFill="1" applyAlignment="1">
      <alignment vertical="top" wrapText="1"/>
    </xf>
    <xf numFmtId="164" fontId="7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8" fillId="0" borderId="0" xfId="0" applyFont="1" applyAlignment="1">
      <alignment horizontal="center" vertical="top" wrapText="1"/>
    </xf>
    <xf numFmtId="164" fontId="9" fillId="0" borderId="0" xfId="0" applyFont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9" fillId="0" borderId="0" xfId="0" applyFont="1" applyAlignment="1">
      <alignment horizontal="right" vertical="top" wrapText="1"/>
    </xf>
    <xf numFmtId="164" fontId="9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center" vertical="top" wrapText="1"/>
    </xf>
    <xf numFmtId="164" fontId="2" fillId="0" borderId="0" xfId="0" applyFont="1" applyAlignment="1">
      <alignment horizontal="right" vertical="top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4" fontId="9" fillId="0" borderId="0" xfId="0" applyFont="1" applyBorder="1" applyAlignment="1">
      <alignment horizontal="right" vertical="top" wrapText="1"/>
    </xf>
    <xf numFmtId="164" fontId="9" fillId="0" borderId="5" xfId="0" applyFont="1" applyBorder="1" applyAlignment="1">
      <alignment vertical="top" wrapText="1"/>
    </xf>
    <xf numFmtId="164" fontId="9" fillId="0" borderId="0" xfId="0" applyFont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9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10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left" vertical="top" wrapText="1"/>
    </xf>
    <xf numFmtId="164" fontId="15" fillId="0" borderId="1" xfId="0" applyFont="1" applyBorder="1" applyAlignment="1">
      <alignment horizontal="center" vertical="top" wrapText="1"/>
    </xf>
    <xf numFmtId="164" fontId="16" fillId="0" borderId="3" xfId="0" applyFont="1" applyBorder="1" applyAlignment="1">
      <alignment horizontal="center" vertical="top" wrapText="1"/>
    </xf>
    <xf numFmtId="164" fontId="16" fillId="0" borderId="6" xfId="0" applyFont="1" applyBorder="1" applyAlignment="1">
      <alignment horizontal="center" vertical="top" wrapText="1"/>
    </xf>
    <xf numFmtId="164" fontId="16" fillId="0" borderId="6" xfId="0" applyFont="1" applyFill="1" applyBorder="1" applyAlignment="1">
      <alignment horizontal="center" vertical="top" wrapText="1"/>
    </xf>
    <xf numFmtId="164" fontId="16" fillId="0" borderId="5" xfId="0" applyFont="1" applyFill="1" applyBorder="1" applyAlignment="1">
      <alignment horizontal="center" vertical="top" wrapText="1"/>
    </xf>
    <xf numFmtId="164" fontId="4" fillId="0" borderId="0" xfId="0" applyFont="1" applyFill="1" applyAlignment="1">
      <alignment vertical="top" wrapText="1"/>
    </xf>
    <xf numFmtId="164" fontId="15" fillId="0" borderId="3" xfId="0" applyFont="1" applyBorder="1" applyAlignment="1">
      <alignment horizontal="left" vertical="top" wrapText="1"/>
    </xf>
    <xf numFmtId="165" fontId="15" fillId="0" borderId="3" xfId="0" applyNumberFormat="1" applyFont="1" applyBorder="1" applyAlignment="1">
      <alignment horizontal="right" vertical="top" wrapText="1"/>
    </xf>
    <xf numFmtId="164" fontId="16" fillId="0" borderId="3" xfId="0" applyFont="1" applyFill="1" applyBorder="1" applyAlignment="1">
      <alignment vertical="top" wrapText="1"/>
    </xf>
    <xf numFmtId="164" fontId="16" fillId="0" borderId="3" xfId="0" applyFont="1" applyBorder="1" applyAlignment="1">
      <alignment horizontal="left" vertical="top" wrapText="1"/>
    </xf>
    <xf numFmtId="165" fontId="16" fillId="0" borderId="3" xfId="0" applyNumberFormat="1" applyFont="1" applyBorder="1" applyAlignment="1">
      <alignment horizontal="right" vertical="top" wrapText="1"/>
    </xf>
    <xf numFmtId="165" fontId="16" fillId="0" borderId="7" xfId="0" applyNumberFormat="1" applyFont="1" applyBorder="1" applyAlignment="1">
      <alignment horizontal="right" vertical="top" wrapText="1"/>
    </xf>
    <xf numFmtId="164" fontId="16" fillId="0" borderId="5" xfId="0" applyFont="1" applyBorder="1" applyAlignment="1">
      <alignment horizontal="left" vertical="top" wrapText="1"/>
    </xf>
    <xf numFmtId="165" fontId="16" fillId="0" borderId="5" xfId="0" applyNumberFormat="1" applyFont="1" applyBorder="1" applyAlignment="1">
      <alignment horizontal="right" vertical="top" wrapText="1"/>
    </xf>
    <xf numFmtId="164" fontId="2" fillId="0" borderId="0" xfId="0" applyFont="1" applyFill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17" fillId="0" borderId="3" xfId="0" applyFont="1" applyFill="1" applyBorder="1" applyAlignment="1">
      <alignment horizontal="center" vertical="top" wrapText="1"/>
    </xf>
    <xf numFmtId="164" fontId="17" fillId="0" borderId="7" xfId="0" applyFont="1" applyFill="1" applyBorder="1" applyAlignment="1">
      <alignment horizontal="center" vertical="top" wrapText="1"/>
    </xf>
    <xf numFmtId="164" fontId="17" fillId="0" borderId="6" xfId="0" applyFont="1" applyFill="1" applyBorder="1" applyAlignment="1">
      <alignment horizontal="center" vertical="top" wrapText="1"/>
    </xf>
    <xf numFmtId="164" fontId="17" fillId="0" borderId="5" xfId="0" applyFont="1" applyFill="1" applyBorder="1" applyAlignment="1">
      <alignment horizontal="center" vertical="top" wrapText="1"/>
    </xf>
    <xf numFmtId="164" fontId="17" fillId="0" borderId="3" xfId="0" applyFont="1" applyFill="1" applyBorder="1" applyAlignment="1">
      <alignment vertical="top" wrapText="1"/>
    </xf>
    <xf numFmtId="165" fontId="18" fillId="0" borderId="8" xfId="0" applyNumberFormat="1" applyFont="1" applyFill="1" applyBorder="1" applyAlignment="1">
      <alignment horizontal="center" vertical="top" wrapText="1"/>
    </xf>
    <xf numFmtId="164" fontId="17" fillId="0" borderId="5" xfId="0" applyFont="1" applyFill="1" applyBorder="1" applyAlignment="1">
      <alignment vertical="top" wrapText="1"/>
    </xf>
    <xf numFmtId="164" fontId="19" fillId="0" borderId="3" xfId="0" applyFont="1" applyFill="1" applyBorder="1" applyAlignment="1">
      <alignment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165" fontId="18" fillId="0" borderId="7" xfId="0" applyNumberFormat="1" applyFont="1" applyFill="1" applyBorder="1" applyAlignment="1">
      <alignment horizontal="center" vertical="top" wrapText="1"/>
    </xf>
    <xf numFmtId="164" fontId="8" fillId="0" borderId="0" xfId="0" applyFont="1" applyFill="1" applyAlignment="1">
      <alignment vertical="top" wrapText="1"/>
    </xf>
    <xf numFmtId="164" fontId="17" fillId="0" borderId="3" xfId="0" applyFont="1" applyFill="1" applyBorder="1" applyAlignment="1">
      <alignment vertical="top" wrapText="1" shrinkToFit="1"/>
    </xf>
    <xf numFmtId="164" fontId="20" fillId="0" borderId="3" xfId="0" applyFont="1" applyFill="1" applyBorder="1" applyAlignment="1">
      <alignment horizontal="center" vertical="center"/>
    </xf>
    <xf numFmtId="164" fontId="17" fillId="0" borderId="7" xfId="0" applyFont="1" applyFill="1" applyBorder="1" applyAlignment="1">
      <alignment horizontal="left" vertical="top" wrapText="1" indent="1"/>
    </xf>
    <xf numFmtId="164" fontId="20" fillId="0" borderId="3" xfId="0" applyFont="1" applyFill="1" applyBorder="1" applyAlignment="1">
      <alignment horizontal="center" vertical="top" wrapText="1"/>
    </xf>
    <xf numFmtId="164" fontId="17" fillId="0" borderId="3" xfId="0" applyFont="1" applyFill="1" applyBorder="1" applyAlignment="1">
      <alignment horizontal="left" vertical="top" wrapText="1" indent="1"/>
    </xf>
    <xf numFmtId="164" fontId="17" fillId="0" borderId="3" xfId="0" applyFont="1" applyFill="1" applyBorder="1" applyAlignment="1">
      <alignment horizontal="left" vertical="top" indent="1"/>
    </xf>
    <xf numFmtId="164" fontId="17" fillId="0" borderId="7" xfId="0" applyFont="1" applyFill="1" applyBorder="1" applyAlignment="1">
      <alignment horizontal="left" vertical="top" wrapText="1"/>
    </xf>
    <xf numFmtId="165" fontId="18" fillId="0" borderId="3" xfId="0" applyNumberFormat="1" applyFont="1" applyFill="1" applyBorder="1" applyAlignment="1">
      <alignment horizontal="center" vertical="top" wrapText="1"/>
    </xf>
    <xf numFmtId="164" fontId="17" fillId="0" borderId="2" xfId="0" applyFont="1" applyFill="1" applyBorder="1" applyAlignment="1">
      <alignment horizontal="left" vertical="top" wrapText="1"/>
    </xf>
    <xf numFmtId="164" fontId="17" fillId="0" borderId="0" xfId="0" applyFont="1" applyFill="1" applyBorder="1" applyAlignment="1">
      <alignment horizontal="left" vertical="top" wrapText="1"/>
    </xf>
    <xf numFmtId="164" fontId="17" fillId="0" borderId="1" xfId="0" applyFont="1" applyFill="1" applyBorder="1" applyAlignment="1">
      <alignment vertical="top" wrapText="1"/>
    </xf>
    <xf numFmtId="164" fontId="17" fillId="0" borderId="0" xfId="0" applyFont="1" applyFill="1" applyAlignment="1">
      <alignment vertical="top" wrapText="1"/>
    </xf>
    <xf numFmtId="164" fontId="20" fillId="0" borderId="0" xfId="0" applyFont="1" applyFill="1" applyBorder="1" applyAlignment="1">
      <alignment horizontal="left" vertical="top" wrapText="1"/>
    </xf>
    <xf numFmtId="164" fontId="17" fillId="0" borderId="0" xfId="0" applyFont="1" applyFill="1" applyAlignment="1">
      <alignment horizontal="left" vertical="top" wrapText="1"/>
    </xf>
    <xf numFmtId="164" fontId="17" fillId="0" borderId="0" xfId="0" applyFont="1" applyFill="1" applyBorder="1" applyAlignment="1">
      <alignment horizontal="center" vertical="top" wrapText="1"/>
    </xf>
    <xf numFmtId="164" fontId="17" fillId="0" borderId="0" xfId="0" applyFont="1" applyFill="1" applyAlignment="1">
      <alignment horizontal="center" vertical="top" wrapText="1"/>
    </xf>
    <xf numFmtId="164" fontId="17" fillId="0" borderId="0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4" fontId="21" fillId="0" borderId="3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top" wrapText="1"/>
    </xf>
    <xf numFmtId="164" fontId="21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center" vertical="top" wrapText="1"/>
    </xf>
    <xf numFmtId="164" fontId="22" fillId="0" borderId="3" xfId="0" applyFont="1" applyBorder="1" applyAlignment="1">
      <alignment vertical="top" wrapText="1"/>
    </xf>
    <xf numFmtId="165" fontId="22" fillId="0" borderId="3" xfId="0" applyNumberFormat="1" applyFont="1" applyBorder="1" applyAlignment="1">
      <alignment horizontal="center" vertical="top" wrapText="1"/>
    </xf>
    <xf numFmtId="165" fontId="22" fillId="2" borderId="3" xfId="0" applyNumberFormat="1" applyFont="1" applyFill="1" applyBorder="1" applyAlignment="1">
      <alignment horizontal="right" vertical="center" wrapText="1"/>
    </xf>
    <xf numFmtId="164" fontId="0" fillId="2" borderId="0" xfId="0" applyFill="1" applyAlignment="1">
      <alignment/>
    </xf>
    <xf numFmtId="164" fontId="11" fillId="0" borderId="3" xfId="0" applyFont="1" applyBorder="1" applyAlignment="1">
      <alignment vertical="top" wrapText="1"/>
    </xf>
    <xf numFmtId="164" fontId="11" fillId="0" borderId="3" xfId="0" applyFont="1" applyBorder="1" applyAlignment="1">
      <alignment horizontal="center" vertical="top" wrapText="1"/>
    </xf>
    <xf numFmtId="165" fontId="11" fillId="2" borderId="3" xfId="0" applyNumberFormat="1" applyFont="1" applyFill="1" applyBorder="1" applyAlignment="1">
      <alignment horizontal="right" vertical="center" wrapText="1"/>
    </xf>
    <xf numFmtId="165" fontId="11" fillId="2" borderId="3" xfId="0" applyNumberFormat="1" applyFont="1" applyFill="1" applyBorder="1" applyAlignment="1">
      <alignment horizontal="right" vertical="top" wrapText="1"/>
    </xf>
    <xf numFmtId="164" fontId="11" fillId="0" borderId="6" xfId="0" applyFont="1" applyFill="1" applyBorder="1" applyAlignment="1">
      <alignment vertical="top" wrapText="1"/>
    </xf>
    <xf numFmtId="164" fontId="11" fillId="0" borderId="3" xfId="0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right" vertical="center" wrapText="1"/>
    </xf>
    <xf numFmtId="164" fontId="11" fillId="0" borderId="3" xfId="0" applyFont="1" applyFill="1" applyBorder="1" applyAlignment="1">
      <alignment horizontal="left" wrapText="1" indent="1"/>
    </xf>
    <xf numFmtId="164" fontId="11" fillId="0" borderId="3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vertical="center"/>
    </xf>
    <xf numFmtId="164" fontId="11" fillId="0" borderId="3" xfId="0" applyFont="1" applyFill="1" applyBorder="1" applyAlignment="1">
      <alignment horizontal="left" wrapText="1"/>
    </xf>
    <xf numFmtId="165" fontId="23" fillId="2" borderId="3" xfId="0" applyNumberFormat="1" applyFont="1" applyFill="1" applyBorder="1" applyAlignment="1">
      <alignment horizontal="right" vertical="center"/>
    </xf>
    <xf numFmtId="164" fontId="11" fillId="0" borderId="3" xfId="0" applyFont="1" applyFill="1" applyBorder="1" applyAlignment="1">
      <alignment wrapText="1"/>
    </xf>
    <xf numFmtId="165" fontId="12" fillId="2" borderId="3" xfId="0" applyNumberFormat="1" applyFont="1" applyFill="1" applyBorder="1" applyAlignment="1">
      <alignment horizontal="right" vertical="center"/>
    </xf>
    <xf numFmtId="164" fontId="11" fillId="0" borderId="0" xfId="0" applyFont="1" applyBorder="1" applyAlignment="1">
      <alignment horizontal="left" vertical="top" wrapText="1"/>
    </xf>
    <xf numFmtId="164" fontId="11" fillId="0" borderId="1" xfId="0" applyFont="1" applyBorder="1" applyAlignment="1">
      <alignment vertical="top" wrapText="1"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left" vertical="top" wrapText="1"/>
    </xf>
    <xf numFmtId="164" fontId="11" fillId="0" borderId="0" xfId="0" applyFont="1" applyAlignment="1">
      <alignment horizontal="left" vertical="top" wrapText="1"/>
    </xf>
    <xf numFmtId="164" fontId="21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vertical="top" wrapText="1"/>
    </xf>
    <xf numFmtId="164" fontId="11" fillId="0" borderId="0" xfId="0" applyFont="1" applyAlignment="1">
      <alignment vertical="top" wrapText="1"/>
    </xf>
    <xf numFmtId="164" fontId="11" fillId="0" borderId="0" xfId="0" applyFont="1" applyAlignment="1">
      <alignment horizontal="center" vertical="top" wrapText="1"/>
    </xf>
    <xf numFmtId="164" fontId="21" fillId="0" borderId="0" xfId="0" applyFont="1" applyAlignment="1">
      <alignment horizontal="center" vertical="top" wrapText="1"/>
    </xf>
    <xf numFmtId="164" fontId="11" fillId="0" borderId="0" xfId="0" applyFont="1" applyBorder="1" applyAlignment="1">
      <alignment horizontal="left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vertical="top" wrapText="1"/>
    </xf>
    <xf numFmtId="164" fontId="2" fillId="0" borderId="3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6" fontId="8" fillId="0" borderId="3" xfId="0" applyNumberFormat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right" vertical="top" wrapText="1"/>
    </xf>
    <xf numFmtId="164" fontId="2" fillId="0" borderId="6" xfId="0" applyFont="1" applyFill="1" applyBorder="1" applyAlignment="1">
      <alignment vertical="top" wrapText="1"/>
    </xf>
    <xf numFmtId="164" fontId="16" fillId="0" borderId="3" xfId="0" applyFont="1" applyFill="1" applyBorder="1" applyAlignment="1">
      <alignment horizontal="center" vertical="center"/>
    </xf>
    <xf numFmtId="164" fontId="2" fillId="0" borderId="6" xfId="0" applyFont="1" applyBorder="1" applyAlignment="1">
      <alignment wrapText="1"/>
    </xf>
    <xf numFmtId="164" fontId="2" fillId="0" borderId="3" xfId="0" applyFont="1" applyFill="1" applyBorder="1" applyAlignment="1">
      <alignment horizontal="left" wrapText="1" indent="1"/>
    </xf>
    <xf numFmtId="164" fontId="16" fillId="0" borderId="3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wrapText="1"/>
    </xf>
    <xf numFmtId="164" fontId="2" fillId="0" borderId="3" xfId="0" applyFont="1" applyBorder="1" applyAlignment="1">
      <alignment horizontal="right" wrapText="1"/>
    </xf>
    <xf numFmtId="164" fontId="2" fillId="0" borderId="3" xfId="0" applyFont="1" applyFill="1" applyBorder="1" applyAlignment="1">
      <alignment horizontal="left" wrapText="1"/>
    </xf>
    <xf numFmtId="164" fontId="2" fillId="0" borderId="3" xfId="0" applyFont="1" applyFill="1" applyBorder="1" applyAlignment="1">
      <alignment wrapText="1"/>
    </xf>
    <xf numFmtId="164" fontId="16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2" fillId="0" borderId="0" xfId="0" applyFont="1" applyBorder="1" applyAlignment="1">
      <alignment horizontal="left" wrapText="1"/>
    </xf>
    <xf numFmtId="164" fontId="2" fillId="0" borderId="3" xfId="0" applyFont="1" applyFill="1" applyBorder="1" applyAlignment="1">
      <alignment horizontal="center" vertic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0"/>
  <sheetViews>
    <sheetView zoomScaleSheetLayoutView="100" workbookViewId="0" topLeftCell="A1">
      <selection activeCell="L18" sqref="L18"/>
    </sheetView>
  </sheetViews>
  <sheetFormatPr defaultColWidth="9.00390625" defaultRowHeight="12.75" outlineLevelRow="1"/>
  <cols>
    <col min="1" max="1" width="10.75390625" style="1" customWidth="1"/>
    <col min="2" max="2" width="13.125" style="1" customWidth="1"/>
    <col min="3" max="3" width="12.00390625" style="1" customWidth="1"/>
    <col min="4" max="4" width="14.25390625" style="2" customWidth="1"/>
    <col min="5" max="5" width="12.00390625" style="1" customWidth="1"/>
    <col min="6" max="6" width="12.875" style="1" customWidth="1"/>
    <col min="7" max="7" width="11.25390625" style="1" customWidth="1"/>
    <col min="8" max="9" width="9.125" style="1" customWidth="1"/>
    <col min="10" max="10" width="6.25390625" style="1" customWidth="1"/>
    <col min="11" max="11" width="12.00390625" style="1" customWidth="1"/>
    <col min="12" max="12" width="11.00390625" style="1" customWidth="1"/>
    <col min="13" max="16384" width="9.125" style="1" customWidth="1"/>
  </cols>
  <sheetData>
    <row r="1" spans="8:12" ht="39" customHeight="1">
      <c r="H1" s="3" t="s">
        <v>0</v>
      </c>
      <c r="I1" s="3"/>
      <c r="J1" s="3"/>
      <c r="K1" s="3"/>
      <c r="L1" s="3"/>
    </row>
    <row r="2" spans="5:12" ht="45" customHeight="1">
      <c r="E2" s="4"/>
      <c r="F2" s="4"/>
      <c r="G2" s="4"/>
      <c r="H2" s="3" t="s">
        <v>1</v>
      </c>
      <c r="I2" s="3"/>
      <c r="J2" s="3"/>
      <c r="K2" s="3"/>
      <c r="L2" s="3"/>
    </row>
    <row r="3" spans="5:12" ht="12.75" customHeight="1">
      <c r="E3" s="3"/>
      <c r="F3" s="3"/>
      <c r="G3" s="3"/>
      <c r="H3" s="1" t="s">
        <v>2</v>
      </c>
      <c r="I3" s="3"/>
      <c r="J3" s="3"/>
      <c r="K3" s="3"/>
      <c r="L3" s="3"/>
    </row>
    <row r="4" spans="5:7" ht="12.75" customHeight="1">
      <c r="E4" s="5"/>
      <c r="F4" s="5"/>
      <c r="G4" s="5"/>
    </row>
    <row r="5" spans="6:12" ht="15.75" customHeight="1">
      <c r="F5" s="6" t="s">
        <v>3</v>
      </c>
      <c r="G5" s="6"/>
      <c r="H5" s="6"/>
      <c r="I5" s="6"/>
      <c r="J5" s="6"/>
      <c r="K5" s="6"/>
      <c r="L5" s="6"/>
    </row>
    <row r="6" spans="5:12" ht="20.25" customHeight="1">
      <c r="E6" s="7" t="s">
        <v>4</v>
      </c>
      <c r="F6" s="7"/>
      <c r="G6" s="7"/>
      <c r="H6" s="7"/>
      <c r="I6" s="7"/>
      <c r="J6" s="7"/>
      <c r="K6" s="7"/>
      <c r="L6" s="7"/>
    </row>
    <row r="7" spans="5:12" ht="13.5" customHeight="1">
      <c r="E7" s="8" t="s">
        <v>5</v>
      </c>
      <c r="F7" s="8"/>
      <c r="G7" s="8"/>
      <c r="H7" s="8"/>
      <c r="I7" s="8"/>
      <c r="J7" s="8"/>
      <c r="K7" s="8"/>
      <c r="L7" s="8"/>
    </row>
    <row r="8" spans="5:12" ht="15" customHeight="1">
      <c r="E8" s="9"/>
      <c r="F8" s="10"/>
      <c r="G8" s="10"/>
      <c r="I8" s="11" t="s">
        <v>6</v>
      </c>
      <c r="J8" s="11"/>
      <c r="K8" s="11"/>
      <c r="L8" s="11"/>
    </row>
    <row r="9" spans="5:12" ht="15" customHeight="1">
      <c r="E9" s="12"/>
      <c r="F9" s="13" t="s">
        <v>7</v>
      </c>
      <c r="G9" s="13"/>
      <c r="I9" s="8" t="s">
        <v>8</v>
      </c>
      <c r="J9" s="8"/>
      <c r="K9" s="8"/>
      <c r="L9" s="8"/>
    </row>
    <row r="10" spans="5:12" ht="14.25" customHeight="1">
      <c r="E10" s="14"/>
      <c r="F10" s="14"/>
      <c r="G10" s="14"/>
      <c r="I10" s="15" t="s">
        <v>9</v>
      </c>
      <c r="J10" s="15"/>
      <c r="K10" s="15"/>
      <c r="L10" s="15"/>
    </row>
    <row r="11" spans="5:7" ht="16.5" customHeight="1">
      <c r="E11" s="16"/>
      <c r="F11" s="16"/>
      <c r="G11" s="16"/>
    </row>
    <row r="12" spans="1:12" ht="18.75" customHeight="1">
      <c r="A12" s="17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8.75" customHeight="1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9" customFormat="1" ht="18.75" customHeight="1" outlineLevel="1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7" ht="12.75" customHeight="1">
      <c r="A15" s="20"/>
      <c r="B15" s="20"/>
      <c r="C15" s="20"/>
      <c r="D15" s="20"/>
      <c r="E15" s="20"/>
      <c r="F15" s="20"/>
      <c r="G15" s="20"/>
    </row>
    <row r="16" spans="1:8" ht="16.5" customHeight="1">
      <c r="A16" s="20"/>
      <c r="B16" s="20"/>
      <c r="C16" s="20"/>
      <c r="D16" s="21" t="s">
        <v>13</v>
      </c>
      <c r="E16" s="21"/>
      <c r="F16" s="21"/>
      <c r="G16" s="21"/>
      <c r="H16" s="21"/>
    </row>
    <row r="17" spans="1:12" ht="16.5" customHeight="1">
      <c r="A17" s="20"/>
      <c r="B17" s="20"/>
      <c r="C17" s="20"/>
      <c r="D17" s="22"/>
      <c r="E17" s="22"/>
      <c r="F17" s="22"/>
      <c r="G17" s="22"/>
      <c r="H17" s="22"/>
      <c r="L17" s="23"/>
    </row>
    <row r="18" spans="1:12" ht="16.5" customHeight="1">
      <c r="A18" s="20"/>
      <c r="B18" s="20"/>
      <c r="C18" s="20"/>
      <c r="D18" s="22"/>
      <c r="E18" s="22"/>
      <c r="F18" s="22"/>
      <c r="G18" s="22"/>
      <c r="H18" s="22"/>
      <c r="L18" s="23" t="s">
        <v>14</v>
      </c>
    </row>
    <row r="19" spans="1:12" ht="13.5" customHeight="1">
      <c r="A19" s="15" t="s">
        <v>15</v>
      </c>
      <c r="B19" s="15"/>
      <c r="C19" s="15"/>
      <c r="D19" s="15"/>
      <c r="E19" s="24" t="s">
        <v>16</v>
      </c>
      <c r="F19" s="24"/>
      <c r="G19" s="24"/>
      <c r="H19" s="24"/>
      <c r="I19" s="24"/>
      <c r="J19" s="24"/>
      <c r="K19" s="25" t="s">
        <v>17</v>
      </c>
      <c r="L19" s="26"/>
    </row>
    <row r="20" spans="1:12" ht="34.5" customHeight="1">
      <c r="A20" s="15"/>
      <c r="B20" s="15"/>
      <c r="C20" s="15"/>
      <c r="D20" s="15"/>
      <c r="E20" s="24"/>
      <c r="F20" s="24"/>
      <c r="G20" s="24"/>
      <c r="H20" s="24"/>
      <c r="I20" s="24"/>
      <c r="J20" s="24"/>
      <c r="K20" s="25" t="s">
        <v>18</v>
      </c>
      <c r="L20" s="26"/>
    </row>
    <row r="21" spans="1:12" ht="16.5" customHeight="1">
      <c r="A21" s="15" t="s">
        <v>19</v>
      </c>
      <c r="B21" s="15"/>
      <c r="C21" s="15"/>
      <c r="D21" s="15"/>
      <c r="E21" s="27" t="s">
        <v>20</v>
      </c>
      <c r="F21" s="27"/>
      <c r="G21" s="27"/>
      <c r="H21" s="27"/>
      <c r="I21" s="27"/>
      <c r="J21" s="27"/>
      <c r="K21" s="28"/>
      <c r="L21" s="26"/>
    </row>
    <row r="22" spans="1:12" ht="16.5" customHeight="1">
      <c r="A22" s="15"/>
      <c r="B22" s="15"/>
      <c r="C22" s="15"/>
      <c r="D22" s="15"/>
      <c r="E22" s="27"/>
      <c r="F22" s="27"/>
      <c r="G22" s="27"/>
      <c r="H22" s="27"/>
      <c r="I22" s="27"/>
      <c r="J22" s="27"/>
      <c r="K22" s="25"/>
      <c r="L22" s="26"/>
    </row>
    <row r="23" spans="1:12" ht="16.5" customHeight="1">
      <c r="A23" s="15" t="s">
        <v>21</v>
      </c>
      <c r="B23" s="15"/>
      <c r="C23" s="15"/>
      <c r="D23" s="15"/>
      <c r="E23" s="29" t="s">
        <v>22</v>
      </c>
      <c r="F23" s="29"/>
      <c r="G23" s="29"/>
      <c r="H23" s="29"/>
      <c r="I23" s="29"/>
      <c r="J23" s="29"/>
      <c r="K23" s="25" t="s">
        <v>23</v>
      </c>
      <c r="L23" s="26">
        <v>40880933</v>
      </c>
    </row>
    <row r="24" spans="1:12" ht="16.5" customHeight="1">
      <c r="A24" s="15"/>
      <c r="B24" s="15"/>
      <c r="C24" s="15"/>
      <c r="D24" s="15"/>
      <c r="E24" s="29"/>
      <c r="F24" s="29"/>
      <c r="G24" s="29"/>
      <c r="H24" s="29"/>
      <c r="I24" s="29"/>
      <c r="J24" s="29"/>
      <c r="K24" s="28"/>
      <c r="L24" s="30"/>
    </row>
    <row r="25" spans="1:12" ht="16.5" customHeight="1">
      <c r="A25" s="15" t="s">
        <v>24</v>
      </c>
      <c r="B25" s="15"/>
      <c r="C25" s="15"/>
      <c r="D25" s="15"/>
      <c r="E25" s="29">
        <v>3715003887</v>
      </c>
      <c r="F25" s="29"/>
      <c r="G25" s="29"/>
      <c r="H25" s="29"/>
      <c r="I25" s="29"/>
      <c r="J25" s="29"/>
      <c r="K25" s="28"/>
      <c r="L25" s="26"/>
    </row>
    <row r="26" spans="1:12" ht="16.5" customHeight="1">
      <c r="A26" s="15" t="s">
        <v>25</v>
      </c>
      <c r="B26" s="15"/>
      <c r="C26" s="15"/>
      <c r="D26" s="15"/>
      <c r="E26" s="29">
        <v>371101001</v>
      </c>
      <c r="F26" s="29"/>
      <c r="G26" s="29"/>
      <c r="H26" s="29"/>
      <c r="I26" s="29"/>
      <c r="J26" s="29"/>
      <c r="K26" s="31"/>
      <c r="L26" s="32"/>
    </row>
    <row r="27" spans="1:12" ht="16.5" customHeight="1">
      <c r="A27" s="15" t="s">
        <v>26</v>
      </c>
      <c r="B27" s="15"/>
      <c r="C27" s="15"/>
      <c r="D27" s="15"/>
      <c r="E27" s="9"/>
      <c r="F27" s="33"/>
      <c r="G27" s="33"/>
      <c r="K27" s="31"/>
      <c r="L27" s="34"/>
    </row>
    <row r="28" spans="4:12" ht="16.5" customHeight="1">
      <c r="D28" s="35"/>
      <c r="E28" s="35"/>
      <c r="F28" s="36"/>
      <c r="G28" s="36"/>
      <c r="K28" s="31" t="s">
        <v>27</v>
      </c>
      <c r="L28" s="26"/>
    </row>
    <row r="29" spans="4:7" ht="16.5" customHeight="1">
      <c r="D29" s="9"/>
      <c r="E29" s="9"/>
      <c r="F29" s="37"/>
      <c r="G29" s="36"/>
    </row>
    <row r="30" spans="4:7" ht="16.5" customHeight="1">
      <c r="D30" s="9"/>
      <c r="E30" s="9"/>
      <c r="F30" s="37"/>
      <c r="G30" s="36"/>
    </row>
    <row r="31" spans="4:7" ht="16.5" customHeight="1">
      <c r="D31" s="9"/>
      <c r="E31" s="9"/>
      <c r="F31" s="37"/>
      <c r="G31" s="36"/>
    </row>
    <row r="32" spans="4:7" ht="15.75" customHeight="1">
      <c r="D32" s="9"/>
      <c r="E32" s="9"/>
      <c r="F32" s="9"/>
      <c r="G32" s="9"/>
    </row>
    <row r="33" spans="4:7" ht="15.75" customHeight="1">
      <c r="D33" s="9"/>
      <c r="E33" s="9"/>
      <c r="F33" s="9"/>
      <c r="G33" s="9"/>
    </row>
    <row r="34" spans="1:12" ht="15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4:7" ht="15" customHeight="1">
      <c r="D35" s="9"/>
      <c r="E35" s="9"/>
      <c r="F35" s="9"/>
      <c r="G35" s="9"/>
    </row>
    <row r="36" spans="1:7" ht="15.75" customHeight="1">
      <c r="A36" s="39"/>
      <c r="B36" s="39"/>
      <c r="C36" s="39"/>
      <c r="D36" s="39"/>
      <c r="E36" s="39"/>
      <c r="F36" s="39"/>
      <c r="G36" s="39"/>
    </row>
    <row r="37" spans="1:7" ht="15" customHeight="1">
      <c r="A37" s="39"/>
      <c r="B37" s="39"/>
      <c r="C37" s="39"/>
      <c r="D37" s="39"/>
      <c r="E37" s="39"/>
      <c r="F37" s="39"/>
      <c r="G37" s="39"/>
    </row>
    <row r="38" spans="1:7" ht="15" customHeight="1">
      <c r="A38" s="40"/>
      <c r="B38" s="40"/>
      <c r="C38" s="40"/>
      <c r="D38" s="40"/>
      <c r="E38" s="40"/>
      <c r="F38" s="40"/>
      <c r="G38" s="40"/>
    </row>
    <row r="39" spans="1:7" ht="15" customHeight="1">
      <c r="A39" s="40"/>
      <c r="B39" s="40"/>
      <c r="C39" s="40"/>
      <c r="D39" s="40"/>
      <c r="E39" s="40"/>
      <c r="F39" s="40"/>
      <c r="G39" s="40"/>
    </row>
    <row r="40" spans="1:7" ht="15" customHeight="1">
      <c r="A40" s="40"/>
      <c r="B40" s="40"/>
      <c r="C40" s="40"/>
      <c r="D40" s="40"/>
      <c r="E40" s="40"/>
      <c r="F40" s="40"/>
      <c r="G40" s="40"/>
    </row>
    <row r="41" s="1" customFormat="1" ht="15" customHeight="1"/>
    <row r="42" s="1" customFormat="1" ht="15" customHeight="1"/>
    <row r="43" s="1" customFormat="1" ht="15" customHeight="1"/>
  </sheetData>
  <sheetProtection selectLockedCells="1" selectUnlockedCells="1"/>
  <mergeCells count="26">
    <mergeCell ref="H1:L1"/>
    <mergeCell ref="H2:L2"/>
    <mergeCell ref="E3:G3"/>
    <mergeCell ref="I3:L3"/>
    <mergeCell ref="F5:L5"/>
    <mergeCell ref="E6:L6"/>
    <mergeCell ref="E7:L7"/>
    <mergeCell ref="I8:L8"/>
    <mergeCell ref="F9:G9"/>
    <mergeCell ref="I9:L9"/>
    <mergeCell ref="I10:L10"/>
    <mergeCell ref="A12:L12"/>
    <mergeCell ref="A13:L13"/>
    <mergeCell ref="A14:L14"/>
    <mergeCell ref="D16:H16"/>
    <mergeCell ref="A19:D20"/>
    <mergeCell ref="E19:J20"/>
    <mergeCell ref="A21:D22"/>
    <mergeCell ref="E21:J22"/>
    <mergeCell ref="A23:D24"/>
    <mergeCell ref="E23:J24"/>
    <mergeCell ref="A25:D25"/>
    <mergeCell ref="E25:J25"/>
    <mergeCell ref="A26:D26"/>
    <mergeCell ref="E26:J26"/>
    <mergeCell ref="A27:D27"/>
  </mergeCells>
  <printOptions/>
  <pageMargins left="0.8097222222222222" right="0.5701388888888889" top="0.4701388888888889" bottom="0.5006944444444444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4">
      <selection activeCell="F9" sqref="F9"/>
    </sheetView>
  </sheetViews>
  <sheetFormatPr defaultColWidth="9.00390625" defaultRowHeight="12.75" outlineLevelRow="1"/>
  <cols>
    <col min="1" max="1" width="10.75390625" style="1" customWidth="1"/>
    <col min="2" max="2" width="13.375" style="1" customWidth="1"/>
    <col min="3" max="3" width="12.00390625" style="1" customWidth="1"/>
    <col min="4" max="4" width="13.625" style="2" customWidth="1"/>
    <col min="5" max="5" width="13.125" style="1" customWidth="1"/>
    <col min="6" max="6" width="19.875" style="1" customWidth="1"/>
    <col min="7" max="8" width="19.875" style="19" customWidth="1"/>
    <col min="9" max="16384" width="9.125" style="1" customWidth="1"/>
  </cols>
  <sheetData>
    <row r="1" spans="1:8" ht="15.75" customHeight="1">
      <c r="A1" s="41" t="s">
        <v>28</v>
      </c>
      <c r="B1" s="41"/>
      <c r="C1" s="41"/>
      <c r="D1" s="41"/>
      <c r="E1" s="41"/>
      <c r="F1" s="41"/>
      <c r="G1" s="41"/>
      <c r="H1" s="41"/>
    </row>
    <row r="2" spans="1:8" ht="168.75" customHeight="1">
      <c r="A2" s="42" t="s">
        <v>29</v>
      </c>
      <c r="B2" s="42"/>
      <c r="C2" s="42"/>
      <c r="D2" s="42"/>
      <c r="E2" s="42"/>
      <c r="F2" s="42"/>
      <c r="G2" s="42"/>
      <c r="H2" s="42"/>
    </row>
    <row r="3" spans="1:8" ht="326.25" customHeight="1">
      <c r="A3" s="42" t="s">
        <v>30</v>
      </c>
      <c r="B3" s="42"/>
      <c r="C3" s="42"/>
      <c r="D3" s="42"/>
      <c r="E3" s="42"/>
      <c r="F3" s="42"/>
      <c r="G3" s="42"/>
      <c r="H3" s="42"/>
    </row>
    <row r="4" spans="1:8" ht="30.75" customHeight="1">
      <c r="A4" s="15" t="s">
        <v>31</v>
      </c>
      <c r="B4" s="15"/>
      <c r="C4" s="15"/>
      <c r="D4" s="15"/>
      <c r="E4" s="15"/>
      <c r="F4" s="15"/>
      <c r="G4" s="15"/>
      <c r="H4" s="15"/>
    </row>
    <row r="6" spans="1:8" ht="21.75" customHeight="1">
      <c r="A6" s="43" t="s">
        <v>32</v>
      </c>
      <c r="B6" s="43"/>
      <c r="C6" s="43"/>
      <c r="D6" s="43"/>
      <c r="E6" s="43"/>
      <c r="F6" s="43"/>
      <c r="G6" s="43"/>
      <c r="H6" s="43"/>
    </row>
    <row r="7" spans="1:9" ht="15.75" customHeight="1">
      <c r="A7" s="44" t="s">
        <v>33</v>
      </c>
      <c r="B7" s="44"/>
      <c r="C7" s="44"/>
      <c r="D7" s="44"/>
      <c r="E7" s="44"/>
      <c r="F7" s="45" t="s">
        <v>34</v>
      </c>
      <c r="G7" s="46" t="s">
        <v>35</v>
      </c>
      <c r="H7" s="46" t="s">
        <v>36</v>
      </c>
      <c r="I7" s="40"/>
    </row>
    <row r="8" spans="1:9" s="19" customFormat="1" ht="29.25" customHeight="1" outlineLevel="1">
      <c r="A8" s="44"/>
      <c r="B8" s="44"/>
      <c r="C8" s="44"/>
      <c r="D8" s="44"/>
      <c r="E8" s="44"/>
      <c r="F8" s="47" t="s">
        <v>37</v>
      </c>
      <c r="G8" s="47" t="s">
        <v>38</v>
      </c>
      <c r="H8" s="47" t="s">
        <v>39</v>
      </c>
      <c r="I8" s="48"/>
    </row>
    <row r="9" spans="1:9" ht="18.75" customHeight="1">
      <c r="A9" s="49" t="s">
        <v>40</v>
      </c>
      <c r="B9" s="49"/>
      <c r="C9" s="49"/>
      <c r="D9" s="49"/>
      <c r="E9" s="49"/>
      <c r="F9" s="50">
        <v>1918711.93</v>
      </c>
      <c r="G9" s="51"/>
      <c r="H9" s="51"/>
      <c r="I9" s="40"/>
    </row>
    <row r="10" spans="1:9" ht="18" customHeight="1">
      <c r="A10" s="52" t="s">
        <v>41</v>
      </c>
      <c r="B10" s="52"/>
      <c r="C10" s="52"/>
      <c r="D10" s="52"/>
      <c r="E10" s="52"/>
      <c r="F10" s="53"/>
      <c r="G10" s="51"/>
      <c r="H10" s="51"/>
      <c r="I10" s="40"/>
    </row>
    <row r="11" spans="1:9" ht="30" customHeight="1">
      <c r="A11" s="52" t="s">
        <v>42</v>
      </c>
      <c r="B11" s="52"/>
      <c r="C11" s="52"/>
      <c r="D11" s="52"/>
      <c r="E11" s="52"/>
      <c r="F11" s="53"/>
      <c r="G11" s="51"/>
      <c r="H11" s="51"/>
      <c r="I11" s="40"/>
    </row>
    <row r="12" spans="1:9" ht="18.75" customHeight="1">
      <c r="A12" s="52" t="s">
        <v>43</v>
      </c>
      <c r="B12" s="52"/>
      <c r="C12" s="52"/>
      <c r="D12" s="52"/>
      <c r="E12" s="52"/>
      <c r="F12" s="53"/>
      <c r="G12" s="51"/>
      <c r="H12" s="51"/>
      <c r="I12" s="40"/>
    </row>
    <row r="13" spans="1:9" ht="45.75" customHeight="1">
      <c r="A13" s="52" t="s">
        <v>44</v>
      </c>
      <c r="B13" s="52"/>
      <c r="C13" s="52"/>
      <c r="D13" s="52"/>
      <c r="E13" s="52"/>
      <c r="F13" s="53"/>
      <c r="G13" s="51"/>
      <c r="H13" s="51"/>
      <c r="I13" s="40"/>
    </row>
    <row r="14" spans="1:9" ht="45.75" customHeight="1">
      <c r="A14" s="52" t="s">
        <v>45</v>
      </c>
      <c r="B14" s="52"/>
      <c r="C14" s="52"/>
      <c r="D14" s="52"/>
      <c r="E14" s="52"/>
      <c r="F14" s="54"/>
      <c r="G14" s="51"/>
      <c r="H14" s="51"/>
      <c r="I14" s="40"/>
    </row>
    <row r="15" spans="1:9" ht="45.75" customHeight="1">
      <c r="A15" s="52" t="s">
        <v>46</v>
      </c>
      <c r="B15" s="52"/>
      <c r="C15" s="52"/>
      <c r="D15" s="52"/>
      <c r="E15" s="52"/>
      <c r="F15" s="53"/>
      <c r="G15" s="51"/>
      <c r="H15" s="51"/>
      <c r="I15" s="40"/>
    </row>
    <row r="16" spans="1:9" ht="30" customHeight="1">
      <c r="A16" s="52" t="s">
        <v>47</v>
      </c>
      <c r="B16" s="52"/>
      <c r="C16" s="52"/>
      <c r="D16" s="52"/>
      <c r="E16" s="52"/>
      <c r="F16" s="53"/>
      <c r="G16" s="51"/>
      <c r="H16" s="51"/>
      <c r="I16" s="40"/>
    </row>
    <row r="17" spans="1:9" ht="29.25" customHeight="1">
      <c r="A17" s="52" t="s">
        <v>48</v>
      </c>
      <c r="B17" s="52"/>
      <c r="C17" s="52"/>
      <c r="D17" s="52"/>
      <c r="E17" s="52"/>
      <c r="F17" s="53">
        <v>1650964.34</v>
      </c>
      <c r="G17" s="51"/>
      <c r="H17" s="51"/>
      <c r="I17" s="40"/>
    </row>
    <row r="18" spans="1:9" ht="18.75" customHeight="1">
      <c r="A18" s="52" t="s">
        <v>43</v>
      </c>
      <c r="B18" s="52"/>
      <c r="C18" s="52"/>
      <c r="D18" s="52"/>
      <c r="E18" s="52"/>
      <c r="F18" s="53"/>
      <c r="G18" s="51"/>
      <c r="H18" s="51"/>
      <c r="I18" s="40"/>
    </row>
    <row r="19" spans="1:9" ht="30" customHeight="1">
      <c r="A19" s="52" t="s">
        <v>49</v>
      </c>
      <c r="B19" s="52"/>
      <c r="C19" s="52"/>
      <c r="D19" s="52"/>
      <c r="E19" s="52"/>
      <c r="F19" s="53">
        <v>964893.88</v>
      </c>
      <c r="G19" s="51"/>
      <c r="H19" s="51"/>
      <c r="I19" s="40"/>
    </row>
    <row r="20" spans="1:9" ht="18.75" customHeight="1">
      <c r="A20" s="52" t="s">
        <v>50</v>
      </c>
      <c r="B20" s="52"/>
      <c r="C20" s="52"/>
      <c r="D20" s="52"/>
      <c r="E20" s="52"/>
      <c r="F20" s="53">
        <v>341450.67</v>
      </c>
      <c r="G20" s="51"/>
      <c r="H20" s="51"/>
      <c r="I20" s="40"/>
    </row>
    <row r="21" spans="1:9" ht="18.75" customHeight="1">
      <c r="A21" s="49" t="s">
        <v>51</v>
      </c>
      <c r="B21" s="49"/>
      <c r="C21" s="49"/>
      <c r="D21" s="49"/>
      <c r="E21" s="49"/>
      <c r="F21" s="50">
        <v>328376.49</v>
      </c>
      <c r="G21" s="51"/>
      <c r="H21" s="51"/>
      <c r="I21" s="40"/>
    </row>
    <row r="22" spans="1:9" ht="18.75" customHeight="1">
      <c r="A22" s="52" t="s">
        <v>41</v>
      </c>
      <c r="B22" s="52"/>
      <c r="C22" s="52"/>
      <c r="D22" s="52"/>
      <c r="E22" s="52"/>
      <c r="F22" s="53"/>
      <c r="G22" s="51"/>
      <c r="H22" s="51"/>
      <c r="I22" s="40"/>
    </row>
    <row r="23" spans="1:9" ht="30" customHeight="1">
      <c r="A23" s="52" t="s">
        <v>52</v>
      </c>
      <c r="B23" s="52"/>
      <c r="C23" s="52"/>
      <c r="D23" s="52"/>
      <c r="E23" s="52"/>
      <c r="F23" s="53">
        <v>242375.48</v>
      </c>
      <c r="G23" s="51"/>
      <c r="H23" s="51"/>
      <c r="I23" s="40"/>
    </row>
    <row r="24" spans="1:9" ht="30" customHeight="1">
      <c r="A24" s="52" t="s">
        <v>53</v>
      </c>
      <c r="B24" s="52"/>
      <c r="C24" s="52"/>
      <c r="D24" s="52"/>
      <c r="E24" s="52"/>
      <c r="F24" s="53">
        <v>16384.35</v>
      </c>
      <c r="G24" s="51"/>
      <c r="H24" s="51"/>
      <c r="I24" s="40"/>
    </row>
    <row r="25" spans="1:9" ht="18.75" customHeight="1">
      <c r="A25" s="52" t="s">
        <v>43</v>
      </c>
      <c r="B25" s="52"/>
      <c r="C25" s="52"/>
      <c r="D25" s="52"/>
      <c r="E25" s="52"/>
      <c r="F25" s="53"/>
      <c r="G25" s="51"/>
      <c r="H25" s="51"/>
      <c r="I25" s="40"/>
    </row>
    <row r="26" spans="1:9" ht="18.75" customHeight="1">
      <c r="A26" s="52" t="s">
        <v>54</v>
      </c>
      <c r="B26" s="52"/>
      <c r="C26" s="52"/>
      <c r="D26" s="52"/>
      <c r="E26" s="52"/>
      <c r="F26" s="53"/>
      <c r="G26" s="51"/>
      <c r="H26" s="51"/>
      <c r="I26" s="40"/>
    </row>
    <row r="27" spans="1:9" ht="18.75" customHeight="1">
      <c r="A27" s="52" t="s">
        <v>55</v>
      </c>
      <c r="B27" s="52"/>
      <c r="C27" s="52"/>
      <c r="D27" s="52"/>
      <c r="E27" s="52"/>
      <c r="F27" s="53"/>
      <c r="G27" s="51"/>
      <c r="H27" s="51"/>
      <c r="I27" s="40"/>
    </row>
    <row r="28" spans="1:9" ht="18.75" customHeight="1">
      <c r="A28" s="52" t="s">
        <v>56</v>
      </c>
      <c r="B28" s="52"/>
      <c r="C28" s="52"/>
      <c r="D28" s="52"/>
      <c r="E28" s="52"/>
      <c r="F28" s="53"/>
      <c r="G28" s="51"/>
      <c r="H28" s="51"/>
      <c r="I28" s="40"/>
    </row>
    <row r="29" spans="1:9" ht="18.75" customHeight="1">
      <c r="A29" s="52" t="s">
        <v>57</v>
      </c>
      <c r="B29" s="52"/>
      <c r="C29" s="52"/>
      <c r="D29" s="52"/>
      <c r="E29" s="52"/>
      <c r="F29" s="53"/>
      <c r="G29" s="51"/>
      <c r="H29" s="51"/>
      <c r="I29" s="40"/>
    </row>
    <row r="30" spans="1:9" ht="18.75" customHeight="1">
      <c r="A30" s="52" t="s">
        <v>58</v>
      </c>
      <c r="B30" s="52"/>
      <c r="C30" s="52"/>
      <c r="D30" s="52"/>
      <c r="E30" s="52"/>
      <c r="F30" s="53"/>
      <c r="G30" s="51"/>
      <c r="H30" s="51"/>
      <c r="I30" s="40"/>
    </row>
    <row r="31" spans="1:9" ht="18.75" customHeight="1">
      <c r="A31" s="52" t="s">
        <v>59</v>
      </c>
      <c r="B31" s="52"/>
      <c r="C31" s="52"/>
      <c r="D31" s="52"/>
      <c r="E31" s="52"/>
      <c r="F31" s="53"/>
      <c r="G31" s="51"/>
      <c r="H31" s="51"/>
      <c r="I31" s="40"/>
    </row>
    <row r="32" spans="1:9" ht="18.75" customHeight="1">
      <c r="A32" s="52" t="s">
        <v>60</v>
      </c>
      <c r="B32" s="52"/>
      <c r="C32" s="52"/>
      <c r="D32" s="52"/>
      <c r="E32" s="52"/>
      <c r="F32" s="53"/>
      <c r="G32" s="51"/>
      <c r="H32" s="51"/>
      <c r="I32" s="40"/>
    </row>
    <row r="33" spans="1:9" ht="18.75" customHeight="1">
      <c r="A33" s="52" t="s">
        <v>61</v>
      </c>
      <c r="B33" s="52"/>
      <c r="C33" s="52"/>
      <c r="D33" s="52"/>
      <c r="E33" s="52"/>
      <c r="F33" s="53"/>
      <c r="G33" s="51"/>
      <c r="H33" s="51"/>
      <c r="I33" s="40"/>
    </row>
    <row r="34" spans="1:9" ht="45.75" customHeight="1">
      <c r="A34" s="52" t="s">
        <v>62</v>
      </c>
      <c r="B34" s="52"/>
      <c r="C34" s="52"/>
      <c r="D34" s="52"/>
      <c r="E34" s="52"/>
      <c r="F34" s="53">
        <v>7337.23</v>
      </c>
      <c r="G34" s="51"/>
      <c r="H34" s="51"/>
      <c r="I34" s="40"/>
    </row>
    <row r="35" spans="1:9" ht="18.75" customHeight="1">
      <c r="A35" s="52" t="s">
        <v>43</v>
      </c>
      <c r="B35" s="52"/>
      <c r="C35" s="52"/>
      <c r="D35" s="52"/>
      <c r="E35" s="52"/>
      <c r="F35" s="53"/>
      <c r="G35" s="51"/>
      <c r="H35" s="51"/>
      <c r="I35" s="40"/>
    </row>
    <row r="36" spans="1:9" ht="18.75" customHeight="1">
      <c r="A36" s="52" t="s">
        <v>63</v>
      </c>
      <c r="B36" s="52"/>
      <c r="C36" s="52"/>
      <c r="D36" s="52"/>
      <c r="E36" s="52"/>
      <c r="F36" s="53">
        <v>283.02</v>
      </c>
      <c r="G36" s="51"/>
      <c r="H36" s="51"/>
      <c r="I36" s="40"/>
    </row>
    <row r="37" spans="1:9" ht="18.75" customHeight="1">
      <c r="A37" s="55" t="s">
        <v>64</v>
      </c>
      <c r="B37" s="55"/>
      <c r="C37" s="55"/>
      <c r="D37" s="55"/>
      <c r="E37" s="55"/>
      <c r="F37" s="56"/>
      <c r="G37" s="51"/>
      <c r="H37" s="51"/>
      <c r="I37" s="40"/>
    </row>
    <row r="38" spans="1:9" ht="18.75" customHeight="1">
      <c r="A38" s="52" t="s">
        <v>65</v>
      </c>
      <c r="B38" s="52"/>
      <c r="C38" s="52"/>
      <c r="D38" s="52"/>
      <c r="E38" s="52"/>
      <c r="F38" s="53"/>
      <c r="G38" s="51"/>
      <c r="H38" s="51"/>
      <c r="I38" s="40"/>
    </row>
    <row r="39" spans="1:9" ht="18.75" customHeight="1">
      <c r="A39" s="52" t="s">
        <v>66</v>
      </c>
      <c r="B39" s="52"/>
      <c r="C39" s="52"/>
      <c r="D39" s="52"/>
      <c r="E39" s="52"/>
      <c r="F39" s="53"/>
      <c r="G39" s="51"/>
      <c r="H39" s="51"/>
      <c r="I39" s="40"/>
    </row>
    <row r="40" spans="1:9" ht="18.75" customHeight="1">
      <c r="A40" s="52" t="s">
        <v>67</v>
      </c>
      <c r="B40" s="52"/>
      <c r="C40" s="52"/>
      <c r="D40" s="52"/>
      <c r="E40" s="52"/>
      <c r="F40" s="53"/>
      <c r="G40" s="51"/>
      <c r="H40" s="51"/>
      <c r="I40" s="40"/>
    </row>
    <row r="41" spans="1:9" ht="18.75" customHeight="1">
      <c r="A41" s="52" t="s">
        <v>68</v>
      </c>
      <c r="B41" s="52"/>
      <c r="C41" s="52"/>
      <c r="D41" s="52"/>
      <c r="E41" s="52"/>
      <c r="F41" s="53"/>
      <c r="G41" s="51"/>
      <c r="H41" s="51"/>
      <c r="I41" s="40"/>
    </row>
    <row r="42" spans="1:9" ht="18.75" customHeight="1">
      <c r="A42" s="52" t="s">
        <v>69</v>
      </c>
      <c r="B42" s="52"/>
      <c r="C42" s="52"/>
      <c r="D42" s="52"/>
      <c r="E42" s="52"/>
      <c r="F42" s="53">
        <v>7337.23</v>
      </c>
      <c r="G42" s="51"/>
      <c r="H42" s="51"/>
      <c r="I42" s="40"/>
    </row>
    <row r="43" spans="1:9" ht="18.75" customHeight="1">
      <c r="A43" s="52" t="s">
        <v>70</v>
      </c>
      <c r="B43" s="52"/>
      <c r="C43" s="52"/>
      <c r="D43" s="52"/>
      <c r="E43" s="52"/>
      <c r="F43" s="53"/>
      <c r="G43" s="51"/>
      <c r="H43" s="51"/>
      <c r="I43" s="40"/>
    </row>
    <row r="44" spans="1:9" ht="18.75" customHeight="1">
      <c r="A44" s="49" t="s">
        <v>71</v>
      </c>
      <c r="B44" s="49"/>
      <c r="C44" s="49"/>
      <c r="D44" s="49"/>
      <c r="E44" s="49"/>
      <c r="F44" s="50">
        <v>51077.41</v>
      </c>
      <c r="G44" s="51"/>
      <c r="H44" s="51"/>
      <c r="I44" s="40"/>
    </row>
    <row r="45" spans="1:9" ht="18.75" customHeight="1">
      <c r="A45" s="52" t="s">
        <v>41</v>
      </c>
      <c r="B45" s="52"/>
      <c r="C45" s="52"/>
      <c r="D45" s="52"/>
      <c r="E45" s="52"/>
      <c r="F45" s="53"/>
      <c r="G45" s="51"/>
      <c r="H45" s="51"/>
      <c r="I45" s="40"/>
    </row>
    <row r="46" spans="1:9" ht="18.75" customHeight="1">
      <c r="A46" s="52" t="s">
        <v>72</v>
      </c>
      <c r="B46" s="52"/>
      <c r="C46" s="52"/>
      <c r="D46" s="52"/>
      <c r="E46" s="52"/>
      <c r="F46" s="53"/>
      <c r="G46" s="51"/>
      <c r="H46" s="51"/>
      <c r="I46" s="40"/>
    </row>
    <row r="47" spans="1:9" ht="30" customHeight="1">
      <c r="A47" s="52" t="s">
        <v>73</v>
      </c>
      <c r="B47" s="52"/>
      <c r="C47" s="52"/>
      <c r="D47" s="52"/>
      <c r="E47" s="52"/>
      <c r="F47" s="53">
        <v>1.48</v>
      </c>
      <c r="G47" s="51"/>
      <c r="H47" s="51"/>
      <c r="I47" s="40"/>
    </row>
    <row r="48" spans="1:9" ht="18.75" customHeight="1">
      <c r="A48" s="52" t="s">
        <v>43</v>
      </c>
      <c r="B48" s="52"/>
      <c r="C48" s="52"/>
      <c r="D48" s="52"/>
      <c r="E48" s="52"/>
      <c r="F48" s="53"/>
      <c r="G48" s="51"/>
      <c r="H48" s="51"/>
      <c r="I48" s="40"/>
    </row>
    <row r="49" spans="1:9" ht="18.75" customHeight="1">
      <c r="A49" s="52" t="s">
        <v>74</v>
      </c>
      <c r="B49" s="52"/>
      <c r="C49" s="52"/>
      <c r="D49" s="52"/>
      <c r="E49" s="52"/>
      <c r="F49" s="53"/>
      <c r="G49" s="51"/>
      <c r="H49" s="51"/>
      <c r="I49" s="40"/>
    </row>
    <row r="50" spans="1:9" ht="18.75" customHeight="1">
      <c r="A50" s="52" t="s">
        <v>75</v>
      </c>
      <c r="B50" s="52"/>
      <c r="C50" s="52"/>
      <c r="D50" s="52"/>
      <c r="E50" s="52"/>
      <c r="F50" s="53"/>
      <c r="G50" s="51"/>
      <c r="H50" s="51"/>
      <c r="I50" s="40"/>
    </row>
    <row r="51" spans="1:9" ht="18.75" customHeight="1">
      <c r="A51" s="52" t="s">
        <v>76</v>
      </c>
      <c r="B51" s="52"/>
      <c r="C51" s="52"/>
      <c r="D51" s="52"/>
      <c r="E51" s="52"/>
      <c r="F51" s="53"/>
      <c r="G51" s="51"/>
      <c r="H51" s="51"/>
      <c r="I51" s="40"/>
    </row>
    <row r="52" spans="1:9" ht="18.75" customHeight="1">
      <c r="A52" s="52" t="s">
        <v>77</v>
      </c>
      <c r="B52" s="52"/>
      <c r="C52" s="52"/>
      <c r="D52" s="52"/>
      <c r="E52" s="52"/>
      <c r="F52" s="53"/>
      <c r="G52" s="51"/>
      <c r="H52" s="51"/>
      <c r="I52" s="40"/>
    </row>
    <row r="53" spans="1:9" ht="18.75" customHeight="1">
      <c r="A53" s="52" t="s">
        <v>78</v>
      </c>
      <c r="B53" s="52"/>
      <c r="C53" s="52"/>
      <c r="D53" s="52"/>
      <c r="E53" s="52"/>
      <c r="F53" s="53"/>
      <c r="G53" s="51"/>
      <c r="H53" s="51"/>
      <c r="I53" s="40"/>
    </row>
    <row r="54" spans="1:9" ht="18.75" customHeight="1">
      <c r="A54" s="52" t="s">
        <v>79</v>
      </c>
      <c r="B54" s="52"/>
      <c r="C54" s="52"/>
      <c r="D54" s="52"/>
      <c r="E54" s="52"/>
      <c r="F54" s="53"/>
      <c r="G54" s="51"/>
      <c r="H54" s="51"/>
      <c r="I54" s="40"/>
    </row>
    <row r="55" spans="1:9" ht="18.75" customHeight="1">
      <c r="A55" s="52" t="s">
        <v>80</v>
      </c>
      <c r="B55" s="52"/>
      <c r="C55" s="52"/>
      <c r="D55" s="52"/>
      <c r="E55" s="52"/>
      <c r="F55" s="53"/>
      <c r="G55" s="51"/>
      <c r="H55" s="51"/>
      <c r="I55" s="40"/>
    </row>
    <row r="56" spans="1:9" ht="18.75" customHeight="1">
      <c r="A56" s="52" t="s">
        <v>81</v>
      </c>
      <c r="B56" s="52"/>
      <c r="C56" s="52"/>
      <c r="D56" s="52"/>
      <c r="E56" s="52"/>
      <c r="F56" s="53"/>
      <c r="G56" s="51"/>
      <c r="H56" s="51"/>
      <c r="I56" s="40"/>
    </row>
    <row r="57" spans="1:9" ht="18.75" customHeight="1">
      <c r="A57" s="52" t="s">
        <v>82</v>
      </c>
      <c r="B57" s="52"/>
      <c r="C57" s="52"/>
      <c r="D57" s="52"/>
      <c r="E57" s="52"/>
      <c r="F57" s="53"/>
      <c r="G57" s="51"/>
      <c r="H57" s="51"/>
      <c r="I57" s="40"/>
    </row>
    <row r="58" spans="1:9" ht="18.75" customHeight="1">
      <c r="A58" s="52" t="s">
        <v>83</v>
      </c>
      <c r="B58" s="52"/>
      <c r="C58" s="52"/>
      <c r="D58" s="52"/>
      <c r="E58" s="52"/>
      <c r="F58" s="53">
        <v>1.48</v>
      </c>
      <c r="G58" s="51"/>
      <c r="H58" s="51"/>
      <c r="I58" s="40"/>
    </row>
    <row r="59" spans="1:9" ht="18.75" customHeight="1">
      <c r="A59" s="52" t="s">
        <v>84</v>
      </c>
      <c r="B59" s="52"/>
      <c r="C59" s="52"/>
      <c r="D59" s="52"/>
      <c r="E59" s="52"/>
      <c r="F59" s="53"/>
      <c r="G59" s="51"/>
      <c r="H59" s="51"/>
      <c r="I59" s="40"/>
    </row>
    <row r="60" spans="1:9" ht="45.75" customHeight="1">
      <c r="A60" s="52" t="s">
        <v>85</v>
      </c>
      <c r="B60" s="52"/>
      <c r="C60" s="52"/>
      <c r="D60" s="52"/>
      <c r="E60" s="52"/>
      <c r="F60" s="53">
        <v>14941.67</v>
      </c>
      <c r="G60" s="51"/>
      <c r="H60" s="51"/>
      <c r="I60" s="40"/>
    </row>
    <row r="61" spans="1:9" ht="18.75" customHeight="1">
      <c r="A61" s="52" t="s">
        <v>43</v>
      </c>
      <c r="B61" s="52"/>
      <c r="C61" s="52"/>
      <c r="D61" s="52"/>
      <c r="E61" s="52"/>
      <c r="F61" s="53"/>
      <c r="G61" s="51"/>
      <c r="H61" s="51"/>
      <c r="I61" s="40"/>
    </row>
    <row r="62" spans="1:9" ht="18.75" customHeight="1">
      <c r="A62" s="52" t="s">
        <v>86</v>
      </c>
      <c r="B62" s="52"/>
      <c r="C62" s="52"/>
      <c r="D62" s="52"/>
      <c r="E62" s="52"/>
      <c r="F62" s="53"/>
      <c r="G62" s="51"/>
      <c r="H62" s="51"/>
      <c r="I62" s="40"/>
    </row>
    <row r="63" spans="1:9" ht="18.75" customHeight="1">
      <c r="A63" s="52" t="s">
        <v>87</v>
      </c>
      <c r="B63" s="52"/>
      <c r="C63" s="52"/>
      <c r="D63" s="52"/>
      <c r="E63" s="52"/>
      <c r="F63" s="53"/>
      <c r="G63" s="51"/>
      <c r="H63" s="51"/>
      <c r="I63" s="40"/>
    </row>
    <row r="64" spans="1:9" ht="18.75" customHeight="1">
      <c r="A64" s="55" t="s">
        <v>88</v>
      </c>
      <c r="B64" s="55"/>
      <c r="C64" s="55"/>
      <c r="D64" s="55"/>
      <c r="E64" s="55"/>
      <c r="F64" s="56"/>
      <c r="G64" s="51"/>
      <c r="H64" s="51"/>
      <c r="I64" s="40"/>
    </row>
    <row r="65" spans="1:9" ht="18.75" customHeight="1">
      <c r="A65" s="52" t="s">
        <v>89</v>
      </c>
      <c r="B65" s="52"/>
      <c r="C65" s="52"/>
      <c r="D65" s="52"/>
      <c r="E65" s="52"/>
      <c r="F65" s="53"/>
      <c r="G65" s="51"/>
      <c r="H65" s="51"/>
      <c r="I65" s="40"/>
    </row>
    <row r="66" spans="1:9" ht="18.75" customHeight="1">
      <c r="A66" s="52" t="s">
        <v>90</v>
      </c>
      <c r="B66" s="52"/>
      <c r="C66" s="52"/>
      <c r="D66" s="52"/>
      <c r="E66" s="52"/>
      <c r="F66" s="53"/>
      <c r="G66" s="51"/>
      <c r="H66" s="51"/>
      <c r="I66" s="40"/>
    </row>
    <row r="67" spans="1:9" ht="18.75" customHeight="1">
      <c r="A67" s="52" t="s">
        <v>91</v>
      </c>
      <c r="B67" s="52"/>
      <c r="C67" s="52"/>
      <c r="D67" s="52"/>
      <c r="E67" s="52"/>
      <c r="F67" s="53"/>
      <c r="G67" s="51"/>
      <c r="H67" s="51"/>
      <c r="I67" s="40"/>
    </row>
    <row r="68" spans="1:9" ht="18.75" customHeight="1">
      <c r="A68" s="52" t="s">
        <v>92</v>
      </c>
      <c r="B68" s="52"/>
      <c r="C68" s="52"/>
      <c r="D68" s="52"/>
      <c r="E68" s="52"/>
      <c r="F68" s="53"/>
      <c r="G68" s="51"/>
      <c r="H68" s="51"/>
      <c r="I68" s="40"/>
    </row>
    <row r="69" spans="1:9" ht="18.75" customHeight="1">
      <c r="A69" s="52" t="s">
        <v>93</v>
      </c>
      <c r="B69" s="52"/>
      <c r="C69" s="52"/>
      <c r="D69" s="52"/>
      <c r="E69" s="52"/>
      <c r="F69" s="53"/>
      <c r="G69" s="51"/>
      <c r="H69" s="51"/>
      <c r="I69" s="40"/>
    </row>
    <row r="70" spans="1:9" ht="18.75" customHeight="1">
      <c r="A70" s="52" t="s">
        <v>94</v>
      </c>
      <c r="B70" s="52"/>
      <c r="C70" s="52"/>
      <c r="D70" s="52"/>
      <c r="E70" s="52"/>
      <c r="F70" s="53"/>
      <c r="G70" s="51"/>
      <c r="H70" s="51"/>
      <c r="I70" s="40"/>
    </row>
    <row r="71" spans="1:9" ht="18.75" customHeight="1">
      <c r="A71" s="52" t="s">
        <v>95</v>
      </c>
      <c r="B71" s="52"/>
      <c r="C71" s="52"/>
      <c r="D71" s="52"/>
      <c r="E71" s="52"/>
      <c r="F71" s="53">
        <v>14941.67</v>
      </c>
      <c r="G71" s="51"/>
      <c r="H71" s="51"/>
      <c r="I71" s="40"/>
    </row>
    <row r="72" spans="1:9" ht="18.75" customHeight="1">
      <c r="A72" s="52" t="s">
        <v>96</v>
      </c>
      <c r="B72" s="52"/>
      <c r="C72" s="52"/>
      <c r="D72" s="52"/>
      <c r="E72" s="52"/>
      <c r="F72" s="53"/>
      <c r="G72" s="51"/>
      <c r="H72" s="51"/>
      <c r="I72" s="40"/>
    </row>
  </sheetData>
  <sheetProtection selectLockedCells="1" selectUnlockedCells="1"/>
  <mergeCells count="70">
    <mergeCell ref="A1:H1"/>
    <mergeCell ref="A2:H2"/>
    <mergeCell ref="A3:H3"/>
    <mergeCell ref="A4:H4"/>
    <mergeCell ref="A6:H6"/>
    <mergeCell ref="A7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</mergeCells>
  <printOptions/>
  <pageMargins left="0.75" right="0.75" top="0.5097222222222222" bottom="0.4298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72"/>
  <sheetViews>
    <sheetView zoomScaleSheetLayoutView="100" workbookViewId="0" topLeftCell="A43">
      <selection activeCell="F7" sqref="F7"/>
    </sheetView>
  </sheetViews>
  <sheetFormatPr defaultColWidth="9.00390625" defaultRowHeight="12.75" outlineLevelRow="1"/>
  <cols>
    <col min="1" max="1" width="22.00390625" style="19" customWidth="1"/>
    <col min="2" max="2" width="45.75390625" style="19" customWidth="1"/>
    <col min="3" max="3" width="34.875" style="19" customWidth="1"/>
    <col min="4" max="4" width="13.625" style="57" customWidth="1"/>
    <col min="5" max="5" width="16.875" style="19" customWidth="1"/>
    <col min="6" max="6" width="29.625" style="19" customWidth="1"/>
    <col min="7" max="7" width="26.75390625" style="19" customWidth="1"/>
    <col min="8" max="8" width="25.75390625" style="19" customWidth="1"/>
    <col min="9" max="16384" width="9.125" style="19" customWidth="1"/>
  </cols>
  <sheetData>
    <row r="1" spans="1:8" ht="18" customHeight="1">
      <c r="A1" s="58" t="s">
        <v>97</v>
      </c>
      <c r="B1" s="58"/>
      <c r="C1" s="58"/>
      <c r="D1" s="58"/>
      <c r="E1" s="58"/>
      <c r="F1" s="58"/>
      <c r="G1" s="58"/>
      <c r="H1" s="58"/>
    </row>
    <row r="2" spans="1:8" ht="15.75" customHeight="1">
      <c r="A2" s="59" t="s">
        <v>33</v>
      </c>
      <c r="B2" s="59"/>
      <c r="C2" s="59"/>
      <c r="D2" s="60" t="s">
        <v>98</v>
      </c>
      <c r="E2" s="60"/>
      <c r="F2" s="61" t="s">
        <v>99</v>
      </c>
      <c r="G2" s="61"/>
      <c r="H2" s="61"/>
    </row>
    <row r="3" spans="1:8" ht="15" customHeight="1">
      <c r="A3" s="59"/>
      <c r="B3" s="59"/>
      <c r="C3" s="59"/>
      <c r="D3" s="60"/>
      <c r="E3" s="60"/>
      <c r="F3" s="61"/>
      <c r="G3" s="61"/>
      <c r="H3" s="61"/>
    </row>
    <row r="4" spans="1:8" ht="16.5" customHeight="1">
      <c r="A4" s="59"/>
      <c r="B4" s="59"/>
      <c r="C4" s="59"/>
      <c r="D4" s="60"/>
      <c r="E4" s="60"/>
      <c r="F4" s="61" t="s">
        <v>34</v>
      </c>
      <c r="G4" s="61" t="s">
        <v>35</v>
      </c>
      <c r="H4" s="61" t="s">
        <v>36</v>
      </c>
    </row>
    <row r="5" spans="1:8" ht="31.5" customHeight="1" outlineLevel="1">
      <c r="A5" s="59"/>
      <c r="B5" s="59"/>
      <c r="C5" s="59"/>
      <c r="D5" s="60"/>
      <c r="E5" s="60"/>
      <c r="F5" s="62" t="s">
        <v>37</v>
      </c>
      <c r="G5" s="62" t="s">
        <v>38</v>
      </c>
      <c r="H5" s="62" t="s">
        <v>39</v>
      </c>
    </row>
    <row r="6" spans="1:8" ht="16.5" customHeight="1">
      <c r="A6" s="63" t="s">
        <v>100</v>
      </c>
      <c r="B6" s="63"/>
      <c r="C6" s="63"/>
      <c r="D6" s="59" t="s">
        <v>101</v>
      </c>
      <c r="E6" s="59"/>
      <c r="F6" s="64">
        <v>306521.25</v>
      </c>
      <c r="G6" s="65"/>
      <c r="H6" s="65"/>
    </row>
    <row r="7" spans="1:8" ht="16.5" customHeight="1">
      <c r="A7" s="66" t="s">
        <v>102</v>
      </c>
      <c r="B7" s="66"/>
      <c r="C7" s="66"/>
      <c r="D7" s="59" t="s">
        <v>101</v>
      </c>
      <c r="E7" s="59"/>
      <c r="F7" s="67">
        <v>5162549.51</v>
      </c>
      <c r="G7" s="63"/>
      <c r="H7" s="63"/>
    </row>
    <row r="8" spans="1:8" ht="16.5" customHeight="1">
      <c r="A8" s="63" t="s">
        <v>103</v>
      </c>
      <c r="B8" s="63"/>
      <c r="C8" s="63"/>
      <c r="D8" s="59" t="s">
        <v>101</v>
      </c>
      <c r="E8" s="59"/>
      <c r="F8" s="68"/>
      <c r="G8" s="63"/>
      <c r="H8" s="63"/>
    </row>
    <row r="9" spans="1:8" ht="16.5" customHeight="1">
      <c r="A9" s="63" t="s">
        <v>104</v>
      </c>
      <c r="B9" s="63"/>
      <c r="C9" s="63"/>
      <c r="D9" s="59">
        <v>130</v>
      </c>
      <c r="E9" s="59"/>
      <c r="F9" s="68">
        <v>4213849.51</v>
      </c>
      <c r="G9" s="63"/>
      <c r="H9" s="63"/>
    </row>
    <row r="10" spans="1:8" ht="16.5" customHeight="1">
      <c r="A10" s="63" t="s">
        <v>103</v>
      </c>
      <c r="B10" s="63"/>
      <c r="C10" s="63"/>
      <c r="D10" s="59" t="s">
        <v>101</v>
      </c>
      <c r="E10" s="59"/>
      <c r="F10" s="68"/>
      <c r="G10" s="63"/>
      <c r="H10" s="63"/>
    </row>
    <row r="11" spans="1:8" ht="106.5" customHeight="1">
      <c r="A11" s="63" t="s">
        <v>105</v>
      </c>
      <c r="B11" s="63"/>
      <c r="C11" s="63"/>
      <c r="D11" s="59">
        <v>130</v>
      </c>
      <c r="E11" s="59"/>
      <c r="F11" s="68">
        <v>373920.38</v>
      </c>
      <c r="G11" s="63"/>
      <c r="H11" s="63"/>
    </row>
    <row r="12" spans="1:8" ht="102.75" customHeight="1">
      <c r="A12" s="63" t="s">
        <v>106</v>
      </c>
      <c r="B12" s="63"/>
      <c r="C12" s="63"/>
      <c r="D12" s="59">
        <v>130</v>
      </c>
      <c r="E12" s="59"/>
      <c r="F12" s="68">
        <v>3839929.13</v>
      </c>
      <c r="G12" s="63"/>
      <c r="H12" s="63"/>
    </row>
    <row r="13" spans="1:8" ht="16.5" customHeight="1">
      <c r="A13" s="63" t="s">
        <v>107</v>
      </c>
      <c r="B13" s="63"/>
      <c r="C13" s="63"/>
      <c r="D13" s="59">
        <v>180</v>
      </c>
      <c r="E13" s="59"/>
      <c r="F13" s="68">
        <v>680700</v>
      </c>
      <c r="G13" s="63"/>
      <c r="H13" s="63"/>
    </row>
    <row r="14" spans="1:8" ht="16.5" customHeight="1">
      <c r="A14" s="63" t="s">
        <v>103</v>
      </c>
      <c r="B14" s="63"/>
      <c r="C14" s="63"/>
      <c r="D14" s="59" t="s">
        <v>101</v>
      </c>
      <c r="E14" s="59"/>
      <c r="F14" s="68"/>
      <c r="G14" s="63"/>
      <c r="H14" s="63"/>
    </row>
    <row r="15" spans="1:8" ht="69.75" customHeight="1">
      <c r="A15" s="63" t="s">
        <v>108</v>
      </c>
      <c r="B15" s="63"/>
      <c r="C15" s="63"/>
      <c r="D15" s="59">
        <v>180</v>
      </c>
      <c r="E15" s="59"/>
      <c r="F15" s="68">
        <v>680700</v>
      </c>
      <c r="G15" s="63"/>
      <c r="H15" s="63"/>
    </row>
    <row r="16" spans="1:8" ht="33" customHeight="1">
      <c r="A16" s="63" t="s">
        <v>109</v>
      </c>
      <c r="B16" s="63"/>
      <c r="C16" s="63"/>
      <c r="D16" s="59"/>
      <c r="E16" s="59"/>
      <c r="F16" s="68">
        <v>680700</v>
      </c>
      <c r="G16" s="63"/>
      <c r="H16" s="63"/>
    </row>
    <row r="17" spans="1:8" ht="36" customHeight="1">
      <c r="A17" s="63" t="s">
        <v>110</v>
      </c>
      <c r="B17" s="63"/>
      <c r="C17" s="63"/>
      <c r="D17" s="59"/>
      <c r="E17" s="59"/>
      <c r="F17" s="68">
        <v>0</v>
      </c>
      <c r="G17" s="63"/>
      <c r="H17" s="63"/>
    </row>
    <row r="18" spans="1:8" ht="16.5" customHeight="1">
      <c r="A18" s="63" t="s">
        <v>111</v>
      </c>
      <c r="B18" s="63"/>
      <c r="C18" s="63"/>
      <c r="D18" s="59"/>
      <c r="E18" s="59"/>
      <c r="F18" s="68"/>
      <c r="G18" s="63"/>
      <c r="H18" s="63"/>
    </row>
    <row r="19" spans="1:8" ht="46.5" customHeight="1">
      <c r="A19" s="63" t="s">
        <v>112</v>
      </c>
      <c r="B19" s="63"/>
      <c r="C19" s="63"/>
      <c r="D19" s="59">
        <v>130</v>
      </c>
      <c r="E19" s="59"/>
      <c r="F19" s="68">
        <v>260000</v>
      </c>
      <c r="G19" s="63"/>
      <c r="H19" s="63"/>
    </row>
    <row r="20" spans="1:8" ht="16.5" customHeight="1">
      <c r="A20" s="63" t="s">
        <v>103</v>
      </c>
      <c r="B20" s="63"/>
      <c r="C20" s="63"/>
      <c r="D20" s="59" t="s">
        <v>101</v>
      </c>
      <c r="E20" s="59"/>
      <c r="F20" s="68"/>
      <c r="G20" s="63"/>
      <c r="H20" s="63"/>
    </row>
    <row r="21" spans="1:8" ht="100.5" customHeight="1">
      <c r="A21" s="63" t="s">
        <v>113</v>
      </c>
      <c r="B21" s="63"/>
      <c r="C21" s="63"/>
      <c r="D21" s="59">
        <v>130</v>
      </c>
      <c r="E21" s="59"/>
      <c r="F21" s="68">
        <v>260000</v>
      </c>
      <c r="G21" s="63"/>
      <c r="H21" s="63"/>
    </row>
    <row r="22" spans="1:8" ht="16.5" customHeight="1">
      <c r="A22" s="63" t="s">
        <v>114</v>
      </c>
      <c r="B22" s="63"/>
      <c r="C22" s="63"/>
      <c r="D22" s="59"/>
      <c r="E22" s="59"/>
      <c r="F22" s="68">
        <v>8000</v>
      </c>
      <c r="G22" s="63"/>
      <c r="H22" s="63"/>
    </row>
    <row r="23" spans="1:8" ht="16.5" customHeight="1">
      <c r="A23" s="65" t="s">
        <v>103</v>
      </c>
      <c r="B23" s="65"/>
      <c r="C23" s="65"/>
      <c r="D23" s="59" t="s">
        <v>101</v>
      </c>
      <c r="E23" s="59"/>
      <c r="F23" s="68"/>
      <c r="G23" s="63"/>
      <c r="H23" s="63"/>
    </row>
    <row r="24" spans="1:8" ht="16.5" customHeight="1">
      <c r="A24" s="63" t="s">
        <v>115</v>
      </c>
      <c r="B24" s="63"/>
      <c r="C24" s="63"/>
      <c r="D24" s="59"/>
      <c r="E24" s="59"/>
      <c r="F24" s="68">
        <v>8000</v>
      </c>
      <c r="G24" s="63"/>
      <c r="H24" s="63"/>
    </row>
    <row r="25" spans="1:8" ht="16.5" customHeight="1">
      <c r="A25" s="63"/>
      <c r="B25" s="63"/>
      <c r="C25" s="63"/>
      <c r="D25" s="59"/>
      <c r="E25" s="59"/>
      <c r="F25" s="68"/>
      <c r="G25" s="63"/>
      <c r="H25" s="63"/>
    </row>
    <row r="26" spans="1:8" ht="16.5" customHeight="1">
      <c r="A26" s="63" t="s">
        <v>116</v>
      </c>
      <c r="B26" s="63"/>
      <c r="C26" s="63"/>
      <c r="D26" s="59"/>
      <c r="E26" s="59"/>
      <c r="F26" s="68"/>
      <c r="G26" s="63"/>
      <c r="H26" s="63"/>
    </row>
    <row r="27" spans="1:8" s="69" customFormat="1" ht="16.5" customHeight="1">
      <c r="A27" s="66" t="s">
        <v>117</v>
      </c>
      <c r="B27" s="66"/>
      <c r="C27" s="66"/>
      <c r="D27" s="59"/>
      <c r="E27" s="59"/>
      <c r="F27" s="67">
        <v>5469070.76</v>
      </c>
      <c r="G27" s="66"/>
      <c r="H27" s="66"/>
    </row>
    <row r="28" spans="1:8" ht="16.5" customHeight="1">
      <c r="A28" s="63" t="s">
        <v>103</v>
      </c>
      <c r="B28" s="63"/>
      <c r="C28" s="63"/>
      <c r="D28" s="59" t="s">
        <v>101</v>
      </c>
      <c r="E28" s="59"/>
      <c r="F28" s="68"/>
      <c r="G28" s="63"/>
      <c r="H28" s="63"/>
    </row>
    <row r="29" spans="1:8" ht="16.5" customHeight="1">
      <c r="A29" s="70" t="s">
        <v>118</v>
      </c>
      <c r="B29" s="70"/>
      <c r="C29" s="70"/>
      <c r="D29" s="71" t="s">
        <v>119</v>
      </c>
      <c r="E29" s="71"/>
      <c r="F29" s="68">
        <v>4613729.51</v>
      </c>
      <c r="G29" s="63"/>
      <c r="H29" s="63"/>
    </row>
    <row r="30" spans="1:8" ht="16.5" customHeight="1">
      <c r="A30" s="72" t="s">
        <v>41</v>
      </c>
      <c r="B30" s="72"/>
      <c r="C30" s="72"/>
      <c r="D30" s="73" t="s">
        <v>101</v>
      </c>
      <c r="E30" s="73"/>
      <c r="F30" s="68"/>
      <c r="G30" s="63"/>
      <c r="H30" s="63"/>
    </row>
    <row r="31" spans="1:8" ht="16.5" customHeight="1">
      <c r="A31" s="74" t="s">
        <v>120</v>
      </c>
      <c r="B31" s="74"/>
      <c r="C31" s="74"/>
      <c r="D31" s="71" t="s">
        <v>121</v>
      </c>
      <c r="E31" s="71"/>
      <c r="F31" s="68">
        <v>3644643.97</v>
      </c>
      <c r="G31" s="63"/>
      <c r="H31" s="63"/>
    </row>
    <row r="32" spans="1:8" ht="16.5" customHeight="1">
      <c r="A32" s="75" t="s">
        <v>122</v>
      </c>
      <c r="B32" s="75"/>
      <c r="C32" s="75"/>
      <c r="D32" s="71" t="s">
        <v>123</v>
      </c>
      <c r="E32" s="71"/>
      <c r="F32" s="68">
        <v>2405.74</v>
      </c>
      <c r="G32" s="63"/>
      <c r="H32" s="63"/>
    </row>
    <row r="33" spans="1:8" ht="16.5" customHeight="1">
      <c r="A33" s="74" t="s">
        <v>124</v>
      </c>
      <c r="B33" s="74"/>
      <c r="C33" s="74"/>
      <c r="D33" s="71" t="s">
        <v>125</v>
      </c>
      <c r="E33" s="71"/>
      <c r="F33" s="68">
        <v>966679.8</v>
      </c>
      <c r="G33" s="63"/>
      <c r="H33" s="63"/>
    </row>
    <row r="34" spans="1:8" ht="16.5" customHeight="1">
      <c r="A34" s="63" t="s">
        <v>126</v>
      </c>
      <c r="B34" s="63"/>
      <c r="C34" s="63"/>
      <c r="D34" s="71" t="s">
        <v>127</v>
      </c>
      <c r="E34" s="71"/>
      <c r="F34" s="68"/>
      <c r="G34" s="63"/>
      <c r="H34" s="63"/>
    </row>
    <row r="35" spans="1:8" ht="16.5" customHeight="1">
      <c r="A35" s="63" t="s">
        <v>128</v>
      </c>
      <c r="B35" s="63"/>
      <c r="C35" s="63"/>
      <c r="D35" s="71" t="s">
        <v>129</v>
      </c>
      <c r="E35" s="71"/>
      <c r="F35" s="68"/>
      <c r="G35" s="63"/>
      <c r="H35" s="63"/>
    </row>
    <row r="36" spans="1:8" ht="16.5" customHeight="1">
      <c r="A36" s="72" t="s">
        <v>41</v>
      </c>
      <c r="B36" s="72"/>
      <c r="C36" s="72"/>
      <c r="D36" s="73" t="s">
        <v>101</v>
      </c>
      <c r="E36" s="73"/>
      <c r="F36" s="68"/>
      <c r="G36" s="63"/>
      <c r="H36" s="63"/>
    </row>
    <row r="37" spans="1:8" ht="16.5" customHeight="1">
      <c r="A37" s="75" t="s">
        <v>130</v>
      </c>
      <c r="B37" s="75"/>
      <c r="C37" s="75"/>
      <c r="D37" s="71" t="s">
        <v>131</v>
      </c>
      <c r="E37" s="71"/>
      <c r="F37" s="68"/>
      <c r="G37" s="63"/>
      <c r="H37" s="63"/>
    </row>
    <row r="38" spans="1:8" ht="16.5" customHeight="1">
      <c r="A38" s="75" t="s">
        <v>130</v>
      </c>
      <c r="B38" s="75"/>
      <c r="C38" s="75"/>
      <c r="D38" s="71" t="s">
        <v>132</v>
      </c>
      <c r="E38" s="71"/>
      <c r="F38" s="68"/>
      <c r="G38" s="63"/>
      <c r="H38" s="63"/>
    </row>
    <row r="39" spans="1:8" ht="16.5" customHeight="1">
      <c r="A39" s="63" t="s">
        <v>133</v>
      </c>
      <c r="B39" s="63"/>
      <c r="C39" s="63"/>
      <c r="D39" s="71" t="s">
        <v>134</v>
      </c>
      <c r="E39" s="71"/>
      <c r="F39" s="68">
        <v>688660.76</v>
      </c>
      <c r="G39" s="63"/>
      <c r="H39" s="63"/>
    </row>
    <row r="40" spans="1:8" ht="16.5" customHeight="1">
      <c r="A40" s="72" t="s">
        <v>41</v>
      </c>
      <c r="B40" s="72"/>
      <c r="C40" s="72"/>
      <c r="D40" s="73" t="s">
        <v>101</v>
      </c>
      <c r="E40" s="73"/>
      <c r="F40" s="68"/>
      <c r="G40" s="63"/>
      <c r="H40" s="63"/>
    </row>
    <row r="41" spans="1:8" ht="16.5" customHeight="1">
      <c r="A41" s="74" t="s">
        <v>135</v>
      </c>
      <c r="B41" s="74"/>
      <c r="C41" s="74"/>
      <c r="D41" s="71" t="s">
        <v>136</v>
      </c>
      <c r="E41" s="71"/>
      <c r="F41" s="68"/>
      <c r="G41" s="63"/>
      <c r="H41" s="63"/>
    </row>
    <row r="42" spans="1:8" ht="16.5" customHeight="1">
      <c r="A42" s="74" t="s">
        <v>137</v>
      </c>
      <c r="B42" s="74"/>
      <c r="C42" s="74"/>
      <c r="D42" s="71" t="s">
        <v>138</v>
      </c>
      <c r="E42" s="71"/>
      <c r="F42" s="68"/>
      <c r="G42" s="63"/>
      <c r="H42" s="63"/>
    </row>
    <row r="43" spans="1:8" ht="16.5" customHeight="1">
      <c r="A43" s="74" t="s">
        <v>139</v>
      </c>
      <c r="B43" s="74"/>
      <c r="C43" s="74"/>
      <c r="D43" s="71" t="s">
        <v>140</v>
      </c>
      <c r="E43" s="71"/>
      <c r="F43" s="68">
        <v>51671.73</v>
      </c>
      <c r="G43" s="63"/>
      <c r="H43" s="63"/>
    </row>
    <row r="44" spans="1:8" ht="16.5" customHeight="1">
      <c r="A44" s="74" t="s">
        <v>126</v>
      </c>
      <c r="B44" s="74"/>
      <c r="C44" s="74"/>
      <c r="D44" s="71" t="s">
        <v>141</v>
      </c>
      <c r="E44" s="71"/>
      <c r="F44" s="68">
        <v>3289.5</v>
      </c>
      <c r="G44" s="63"/>
      <c r="H44" s="63"/>
    </row>
    <row r="45" spans="1:8" ht="16.5" customHeight="1">
      <c r="A45" s="74" t="s">
        <v>142</v>
      </c>
      <c r="B45" s="74"/>
      <c r="C45" s="74"/>
      <c r="D45" s="71" t="s">
        <v>143</v>
      </c>
      <c r="E45" s="71"/>
      <c r="F45" s="68">
        <v>83937.8</v>
      </c>
      <c r="G45" s="63"/>
      <c r="H45" s="63"/>
    </row>
    <row r="46" spans="1:8" ht="16.5" customHeight="1">
      <c r="A46" s="74" t="s">
        <v>144</v>
      </c>
      <c r="B46" s="74"/>
      <c r="C46" s="74"/>
      <c r="D46" s="71" t="s">
        <v>145</v>
      </c>
      <c r="E46" s="71"/>
      <c r="F46" s="68">
        <v>280123.39</v>
      </c>
      <c r="G46" s="63"/>
      <c r="H46" s="63"/>
    </row>
    <row r="47" spans="1:8" ht="16.5" customHeight="1">
      <c r="A47" s="74" t="s">
        <v>135</v>
      </c>
      <c r="B47" s="74"/>
      <c r="C47" s="74"/>
      <c r="D47" s="71" t="s">
        <v>146</v>
      </c>
      <c r="E47" s="71"/>
      <c r="F47" s="68">
        <v>126384.32</v>
      </c>
      <c r="G47" s="63"/>
      <c r="H47" s="63"/>
    </row>
    <row r="48" spans="1:8" ht="16.5" customHeight="1">
      <c r="A48" s="74" t="s">
        <v>137</v>
      </c>
      <c r="B48" s="74"/>
      <c r="C48" s="74"/>
      <c r="D48" s="71" t="s">
        <v>147</v>
      </c>
      <c r="E48" s="71"/>
      <c r="F48" s="68">
        <v>129254.02</v>
      </c>
      <c r="G48" s="63"/>
      <c r="H48" s="63"/>
    </row>
    <row r="49" spans="1:8" ht="16.5" customHeight="1">
      <c r="A49" s="74" t="s">
        <v>148</v>
      </c>
      <c r="B49" s="74"/>
      <c r="C49" s="74"/>
      <c r="D49" s="71" t="s">
        <v>149</v>
      </c>
      <c r="E49" s="71"/>
      <c r="F49" s="68">
        <v>14000</v>
      </c>
      <c r="G49" s="63"/>
      <c r="H49" s="63"/>
    </row>
    <row r="50" spans="1:8" ht="16.5" customHeight="1">
      <c r="A50" s="63" t="s">
        <v>150</v>
      </c>
      <c r="B50" s="63"/>
      <c r="C50" s="63"/>
      <c r="D50" s="71" t="s">
        <v>151</v>
      </c>
      <c r="E50" s="71"/>
      <c r="F50" s="68">
        <v>144786.15</v>
      </c>
      <c r="G50" s="63"/>
      <c r="H50" s="63"/>
    </row>
    <row r="51" spans="1:8" ht="16.5" customHeight="1">
      <c r="A51" s="72" t="s">
        <v>41</v>
      </c>
      <c r="B51" s="72"/>
      <c r="C51" s="72"/>
      <c r="D51" s="73" t="s">
        <v>101</v>
      </c>
      <c r="E51" s="73"/>
      <c r="F51" s="68"/>
      <c r="G51" s="63"/>
      <c r="H51" s="63"/>
    </row>
    <row r="52" spans="1:8" ht="16.5" customHeight="1">
      <c r="A52" s="74" t="s">
        <v>152</v>
      </c>
      <c r="B52" s="74"/>
      <c r="C52" s="74"/>
      <c r="D52" s="71" t="s">
        <v>153</v>
      </c>
      <c r="E52" s="71"/>
      <c r="F52" s="68"/>
      <c r="G52" s="63"/>
      <c r="H52" s="63"/>
    </row>
    <row r="53" spans="1:8" ht="16.5" customHeight="1">
      <c r="A53" s="74" t="s">
        <v>154</v>
      </c>
      <c r="B53" s="74"/>
      <c r="C53" s="74"/>
      <c r="D53" s="71" t="s">
        <v>155</v>
      </c>
      <c r="E53" s="71"/>
      <c r="F53" s="68"/>
      <c r="G53" s="63"/>
      <c r="H53" s="63"/>
    </row>
    <row r="54" spans="1:8" ht="16.5" customHeight="1">
      <c r="A54" s="74" t="s">
        <v>152</v>
      </c>
      <c r="B54" s="74"/>
      <c r="C54" s="74"/>
      <c r="D54" s="71" t="s">
        <v>156</v>
      </c>
      <c r="E54" s="71"/>
      <c r="F54" s="68">
        <v>14826.49</v>
      </c>
      <c r="G54" s="63"/>
      <c r="H54" s="63"/>
    </row>
    <row r="55" spans="1:8" ht="16.5" customHeight="1">
      <c r="A55" s="74" t="s">
        <v>154</v>
      </c>
      <c r="B55" s="74"/>
      <c r="C55" s="74"/>
      <c r="D55" s="71" t="s">
        <v>157</v>
      </c>
      <c r="E55" s="71"/>
      <c r="F55" s="68">
        <v>129959.66</v>
      </c>
      <c r="G55" s="63"/>
      <c r="H55" s="63"/>
    </row>
    <row r="56" spans="1:8" ht="16.5" customHeight="1">
      <c r="A56" s="76" t="s">
        <v>158</v>
      </c>
      <c r="B56" s="76"/>
      <c r="C56" s="76"/>
      <c r="D56" s="71" t="s">
        <v>159</v>
      </c>
      <c r="E56" s="71"/>
      <c r="F56" s="77"/>
      <c r="G56" s="63"/>
      <c r="H56" s="63"/>
    </row>
    <row r="57" spans="1:8" ht="16.5" customHeight="1">
      <c r="A57" s="76" t="s">
        <v>160</v>
      </c>
      <c r="B57" s="76"/>
      <c r="C57" s="76"/>
      <c r="D57" s="71" t="s">
        <v>161</v>
      </c>
      <c r="E57" s="71"/>
      <c r="F57" s="77">
        <v>21894.34</v>
      </c>
      <c r="G57" s="63"/>
      <c r="H57" s="63"/>
    </row>
    <row r="58" spans="1:8" ht="16.5" customHeight="1">
      <c r="A58" s="72" t="s">
        <v>41</v>
      </c>
      <c r="B58" s="72"/>
      <c r="C58" s="72"/>
      <c r="D58" s="73" t="s">
        <v>101</v>
      </c>
      <c r="E58" s="73"/>
      <c r="F58" s="77"/>
      <c r="G58" s="63"/>
      <c r="H58" s="63"/>
    </row>
    <row r="59" spans="1:8" ht="16.5" customHeight="1">
      <c r="A59" s="72" t="s">
        <v>162</v>
      </c>
      <c r="B59" s="72"/>
      <c r="C59" s="72"/>
      <c r="D59" s="71" t="s">
        <v>163</v>
      </c>
      <c r="E59" s="71"/>
      <c r="F59" s="77">
        <v>10026.95</v>
      </c>
      <c r="G59" s="63"/>
      <c r="H59" s="63"/>
    </row>
    <row r="60" spans="1:8" ht="16.5" customHeight="1">
      <c r="A60" s="72" t="s">
        <v>164</v>
      </c>
      <c r="B60" s="72"/>
      <c r="C60" s="72"/>
      <c r="D60" s="71" t="s">
        <v>165</v>
      </c>
      <c r="E60" s="71"/>
      <c r="F60" s="77">
        <v>11867.39</v>
      </c>
      <c r="G60" s="63"/>
      <c r="H60" s="63"/>
    </row>
    <row r="61" spans="1:8" ht="16.5" customHeight="1">
      <c r="A61" s="72" t="s">
        <v>166</v>
      </c>
      <c r="B61" s="72"/>
      <c r="C61" s="72"/>
      <c r="D61" s="71" t="s">
        <v>167</v>
      </c>
      <c r="E61" s="71"/>
      <c r="F61" s="77"/>
      <c r="G61" s="63"/>
      <c r="H61" s="63"/>
    </row>
    <row r="62" spans="1:8" ht="36" customHeight="1">
      <c r="A62" s="78" t="s">
        <v>168</v>
      </c>
      <c r="B62" s="78"/>
      <c r="C62" s="78"/>
      <c r="D62" s="78"/>
      <c r="E62" s="78"/>
      <c r="F62" s="78"/>
      <c r="G62" s="78"/>
      <c r="H62" s="78"/>
    </row>
    <row r="63" spans="1:8" ht="15.75" customHeight="1">
      <c r="A63" s="79"/>
      <c r="B63" s="79"/>
      <c r="C63" s="79"/>
      <c r="D63" s="79"/>
      <c r="E63" s="79"/>
      <c r="F63" s="79"/>
      <c r="G63" s="79"/>
      <c r="H63" s="79"/>
    </row>
    <row r="64" spans="1:8" ht="15.75" customHeight="1">
      <c r="A64" s="79" t="s">
        <v>169</v>
      </c>
      <c r="B64" s="79"/>
      <c r="C64" s="79"/>
      <c r="D64" s="79"/>
      <c r="E64" s="80"/>
      <c r="F64" s="80" t="s">
        <v>170</v>
      </c>
      <c r="G64" s="81"/>
      <c r="H64" s="81"/>
    </row>
    <row r="65" spans="1:8" ht="22.5" customHeight="1">
      <c r="A65" s="82" t="s">
        <v>171</v>
      </c>
      <c r="B65" s="82"/>
      <c r="C65" s="82"/>
      <c r="D65" s="83"/>
      <c r="E65" s="84" t="s">
        <v>7</v>
      </c>
      <c r="F65" s="85" t="s">
        <v>8</v>
      </c>
      <c r="G65" s="81"/>
      <c r="H65" s="81"/>
    </row>
    <row r="66" spans="1:8" ht="13.5" customHeight="1">
      <c r="A66" s="79" t="s">
        <v>172</v>
      </c>
      <c r="B66" s="79"/>
      <c r="C66" s="79"/>
      <c r="D66" s="79"/>
      <c r="E66" s="80"/>
      <c r="F66" s="80"/>
      <c r="G66" s="81"/>
      <c r="H66" s="81"/>
    </row>
    <row r="67" spans="1:8" ht="14.25" customHeight="1">
      <c r="A67" s="85"/>
      <c r="B67" s="85"/>
      <c r="C67" s="85"/>
      <c r="D67" s="85"/>
      <c r="E67" s="85" t="s">
        <v>7</v>
      </c>
      <c r="F67" s="85" t="s">
        <v>8</v>
      </c>
      <c r="G67" s="81"/>
      <c r="H67" s="81"/>
    </row>
    <row r="68" spans="1:8" ht="17.25" customHeight="1">
      <c r="A68" s="79" t="s">
        <v>173</v>
      </c>
      <c r="B68" s="79"/>
      <c r="C68" s="79"/>
      <c r="D68" s="79"/>
      <c r="E68" s="80"/>
      <c r="F68" s="80" t="s">
        <v>174</v>
      </c>
      <c r="G68" s="81"/>
      <c r="H68" s="81"/>
    </row>
    <row r="69" spans="1:8" ht="13.5" customHeight="1">
      <c r="A69" s="81"/>
      <c r="B69" s="81"/>
      <c r="C69" s="81"/>
      <c r="D69" s="85"/>
      <c r="E69" s="85" t="s">
        <v>7</v>
      </c>
      <c r="F69" s="85" t="s">
        <v>8</v>
      </c>
      <c r="G69" s="81"/>
      <c r="H69" s="81"/>
    </row>
    <row r="70" spans="1:8" ht="22.5" customHeight="1">
      <c r="A70" s="86" t="s">
        <v>175</v>
      </c>
      <c r="B70" s="86"/>
      <c r="C70" s="86"/>
      <c r="D70" s="86"/>
      <c r="E70" s="80"/>
      <c r="F70" s="80" t="s">
        <v>174</v>
      </c>
      <c r="G70" s="81"/>
      <c r="H70" s="81"/>
    </row>
    <row r="71" spans="1:8" ht="24" customHeight="1">
      <c r="A71" s="86" t="s">
        <v>176</v>
      </c>
      <c r="B71" s="86"/>
      <c r="C71" s="81"/>
      <c r="D71" s="85"/>
      <c r="E71" s="85" t="s">
        <v>7</v>
      </c>
      <c r="F71" s="85" t="s">
        <v>8</v>
      </c>
      <c r="G71" s="81"/>
      <c r="H71" s="81"/>
    </row>
    <row r="72" spans="1:8" ht="13.5" customHeight="1">
      <c r="A72" s="79" t="s">
        <v>177</v>
      </c>
      <c r="B72" s="79"/>
      <c r="C72" s="79"/>
      <c r="D72" s="85"/>
      <c r="E72" s="81"/>
      <c r="F72" s="81"/>
      <c r="G72" s="81"/>
      <c r="H72" s="81"/>
    </row>
  </sheetData>
  <sheetProtection selectLockedCells="1" selectUnlockedCells="1"/>
  <mergeCells count="124">
    <mergeCell ref="A1:H1"/>
    <mergeCell ref="A2:C5"/>
    <mergeCell ref="D2:E5"/>
    <mergeCell ref="F2:H3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H62"/>
    <mergeCell ref="A64:D64"/>
    <mergeCell ref="A65:C65"/>
    <mergeCell ref="A66:D66"/>
    <mergeCell ref="A68:D68"/>
    <mergeCell ref="A70:D70"/>
    <mergeCell ref="A71:B71"/>
    <mergeCell ref="A72:C72"/>
  </mergeCells>
  <printOptions/>
  <pageMargins left="0.7083333333333334" right="0.39375" top="0.4722222222222222" bottom="0.275" header="0.5118055555555555" footer="0.19652777777777777"/>
  <pageSetup fitToHeight="2" fitToWidth="1" horizontalDpi="300" verticalDpi="300" orientation="landscape" paperSize="9"/>
  <headerFooter alignWithMargins="0">
    <oddFooter>&amp;L&amp;6&amp;Z&amp;F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G17" sqref="G17"/>
    </sheetView>
  </sheetViews>
  <sheetFormatPr defaultColWidth="9.00390625" defaultRowHeight="12.75"/>
  <cols>
    <col min="1" max="1" width="37.375" style="0" customWidth="1"/>
    <col min="2" max="2" width="10.75390625" style="87" customWidth="1"/>
    <col min="3" max="3" width="13.25390625" style="0" customWidth="1"/>
    <col min="4" max="4" width="21.125" style="0" customWidth="1"/>
    <col min="5" max="5" width="10.25390625" style="0" customWidth="1"/>
    <col min="6" max="6" width="13.125" style="0" customWidth="1"/>
    <col min="7" max="7" width="10.25390625" style="0" customWidth="1"/>
    <col min="8" max="8" width="4.125" style="0" customWidth="1"/>
    <col min="9" max="9" width="9.25390625" style="0" customWidth="1"/>
    <col min="10" max="10" width="9.375" style="0" customWidth="1"/>
    <col min="11" max="11" width="1.37890625" style="0" customWidth="1"/>
    <col min="12" max="12" width="10.00390625" style="0" customWidth="1"/>
    <col min="13" max="13" width="13.00390625" style="0" customWidth="1"/>
  </cols>
  <sheetData>
    <row r="1" spans="1:12" ht="38.25" customHeight="1">
      <c r="A1" s="17" t="s">
        <v>178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 customHeight="1">
      <c r="A2" s="88" t="s">
        <v>179</v>
      </c>
      <c r="B2" s="88" t="s">
        <v>98</v>
      </c>
      <c r="C2" s="88" t="s">
        <v>180</v>
      </c>
      <c r="D2" s="89" t="s">
        <v>103</v>
      </c>
      <c r="E2" s="89"/>
      <c r="F2" s="89"/>
      <c r="G2" s="89"/>
      <c r="H2" s="89"/>
      <c r="I2" s="89"/>
      <c r="J2" s="89"/>
      <c r="K2" s="89"/>
      <c r="L2" s="89"/>
    </row>
    <row r="3" spans="1:12" ht="70.5" customHeight="1">
      <c r="A3" s="88"/>
      <c r="B3" s="88"/>
      <c r="C3" s="88"/>
      <c r="D3" s="88" t="s">
        <v>181</v>
      </c>
      <c r="E3" s="88"/>
      <c r="F3" s="88"/>
      <c r="G3" s="88" t="s">
        <v>182</v>
      </c>
      <c r="H3" s="88"/>
      <c r="I3" s="88" t="s">
        <v>183</v>
      </c>
      <c r="J3" s="88"/>
      <c r="K3" s="88"/>
      <c r="L3" s="88" t="s">
        <v>184</v>
      </c>
    </row>
    <row r="4" spans="1:12" ht="17.25" customHeight="1">
      <c r="A4" s="88"/>
      <c r="B4" s="88"/>
      <c r="C4" s="88"/>
      <c r="D4" s="89" t="s">
        <v>185</v>
      </c>
      <c r="E4" s="89" t="s">
        <v>186</v>
      </c>
      <c r="F4" s="89"/>
      <c r="G4" s="89" t="s">
        <v>187</v>
      </c>
      <c r="H4" s="89"/>
      <c r="I4" s="89" t="s">
        <v>188</v>
      </c>
      <c r="J4" s="89"/>
      <c r="K4" s="89"/>
      <c r="L4" s="90"/>
    </row>
    <row r="5" spans="1:12" ht="12.75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/>
      <c r="G5" s="91">
        <v>6</v>
      </c>
      <c r="H5" s="91"/>
      <c r="I5" s="91">
        <v>7</v>
      </c>
      <c r="J5" s="91"/>
      <c r="K5" s="91"/>
      <c r="L5" s="91">
        <v>8</v>
      </c>
    </row>
    <row r="6" spans="1:13" ht="15.75" customHeight="1">
      <c r="A6" s="92" t="s">
        <v>189</v>
      </c>
      <c r="B6" s="93"/>
      <c r="C6" s="94">
        <f>SUM(D6:L6)</f>
        <v>5469070.76</v>
      </c>
      <c r="D6" s="94">
        <f>D8+D18+D29+D36</f>
        <v>3939557.8400000003</v>
      </c>
      <c r="E6" s="94">
        <f>E8+E18+E29+E36</f>
        <v>388545.76</v>
      </c>
      <c r="F6" s="94"/>
      <c r="G6" s="94">
        <v>680700</v>
      </c>
      <c r="H6" s="94"/>
      <c r="I6" s="94">
        <f>I8+I18+I29+I36</f>
        <v>452267.16</v>
      </c>
      <c r="J6" s="94"/>
      <c r="K6" s="94"/>
      <c r="L6" s="94">
        <v>8000</v>
      </c>
      <c r="M6" s="95"/>
    </row>
    <row r="7" spans="1:13" ht="15" customHeight="1">
      <c r="A7" s="96" t="s">
        <v>103</v>
      </c>
      <c r="B7" s="97"/>
      <c r="C7" s="98"/>
      <c r="D7" s="99"/>
      <c r="E7" s="99"/>
      <c r="F7" s="99"/>
      <c r="G7" s="99"/>
      <c r="H7" s="99"/>
      <c r="I7" s="99"/>
      <c r="J7" s="99"/>
      <c r="K7" s="99"/>
      <c r="L7" s="99"/>
      <c r="M7" s="95"/>
    </row>
    <row r="8" spans="1:13" ht="24.75" customHeight="1">
      <c r="A8" s="100" t="s">
        <v>118</v>
      </c>
      <c r="B8" s="101" t="s">
        <v>119</v>
      </c>
      <c r="C8" s="98">
        <f>SUM(D8:L8)</f>
        <v>4613729.51</v>
      </c>
      <c r="D8" s="102">
        <v>3541687.04</v>
      </c>
      <c r="E8" s="102">
        <v>199661.63</v>
      </c>
      <c r="F8" s="102"/>
      <c r="G8" s="102">
        <v>680700</v>
      </c>
      <c r="H8" s="102"/>
      <c r="I8" s="102">
        <v>191680.84</v>
      </c>
      <c r="J8" s="102"/>
      <c r="K8" s="102"/>
      <c r="L8" s="102"/>
      <c r="M8" s="95"/>
    </row>
    <row r="9" spans="1:13" ht="12.75" customHeight="1">
      <c r="A9" s="103" t="s">
        <v>41</v>
      </c>
      <c r="B9" s="104" t="s">
        <v>101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95"/>
    </row>
    <row r="10" spans="1:13" ht="12.75" customHeight="1">
      <c r="A10" s="103" t="s">
        <v>190</v>
      </c>
      <c r="B10" s="101" t="s">
        <v>121</v>
      </c>
      <c r="C10" s="105">
        <f>D10+E10+G10+I10+L10</f>
        <v>3644643.9699999997</v>
      </c>
      <c r="D10" s="102">
        <v>2821571.6</v>
      </c>
      <c r="E10" s="102">
        <v>151564.13</v>
      </c>
      <c r="F10" s="102">
        <f>SUM(E10)</f>
        <v>151564.13</v>
      </c>
      <c r="G10" s="102">
        <v>522820</v>
      </c>
      <c r="H10" s="102">
        <f>SUM(G10)</f>
        <v>522820</v>
      </c>
      <c r="I10" s="102">
        <v>148688.24</v>
      </c>
      <c r="J10" s="102"/>
      <c r="K10" s="102"/>
      <c r="L10" s="102"/>
      <c r="M10" s="95"/>
    </row>
    <row r="11" spans="1:13" ht="12.75" customHeight="1">
      <c r="A11" s="103" t="s">
        <v>191</v>
      </c>
      <c r="B11" s="101" t="s">
        <v>123</v>
      </c>
      <c r="C11" s="105">
        <f>D11+E11+G11+I11+L11</f>
        <v>2405.74</v>
      </c>
      <c r="D11" s="102">
        <v>2405.74</v>
      </c>
      <c r="E11" s="102"/>
      <c r="F11" s="102"/>
      <c r="G11" s="102"/>
      <c r="H11" s="102"/>
      <c r="I11" s="102"/>
      <c r="J11" s="102"/>
      <c r="K11" s="102"/>
      <c r="L11" s="102"/>
      <c r="M11" s="95"/>
    </row>
    <row r="12" spans="1:13" ht="17.25" customHeight="1">
      <c r="A12" s="103" t="s">
        <v>192</v>
      </c>
      <c r="B12" s="101" t="s">
        <v>125</v>
      </c>
      <c r="C12" s="105">
        <f>D12+E12+G12+I12+L12</f>
        <v>966679.7999999999</v>
      </c>
      <c r="D12" s="102">
        <v>717709.7</v>
      </c>
      <c r="E12" s="102">
        <v>48097.5</v>
      </c>
      <c r="F12" s="102">
        <f>SUM(E12)</f>
        <v>48097.5</v>
      </c>
      <c r="G12" s="102">
        <v>157880</v>
      </c>
      <c r="H12" s="102">
        <f>SUM(G12)</f>
        <v>157880</v>
      </c>
      <c r="I12" s="102">
        <v>42992.6</v>
      </c>
      <c r="J12" s="102"/>
      <c r="K12" s="102">
        <f>SUM(D12:J12)</f>
        <v>1172657.2999999998</v>
      </c>
      <c r="L12" s="102"/>
      <c r="M12" s="95"/>
    </row>
    <row r="13" spans="1:13" ht="15.75" customHeight="1">
      <c r="A13" s="106" t="s">
        <v>126</v>
      </c>
      <c r="B13" s="101" t="s">
        <v>127</v>
      </c>
      <c r="C13" s="107"/>
      <c r="D13" s="102"/>
      <c r="E13" s="102"/>
      <c r="F13" s="102">
        <f>SUM(F10:F12)</f>
        <v>199661.63</v>
      </c>
      <c r="G13" s="102"/>
      <c r="H13" s="102">
        <f>SUM(H10:H12)</f>
        <v>680700</v>
      </c>
      <c r="I13" s="102"/>
      <c r="J13" s="102"/>
      <c r="K13" s="102">
        <f>SUM(K10:K12)</f>
        <v>1172657.2999999998</v>
      </c>
      <c r="L13" s="102"/>
      <c r="M13" s="95"/>
    </row>
    <row r="14" spans="1:13" ht="12.75" customHeight="1">
      <c r="A14" s="108" t="s">
        <v>128</v>
      </c>
      <c r="B14" s="101" t="s">
        <v>129</v>
      </c>
      <c r="C14" s="107"/>
      <c r="D14" s="102"/>
      <c r="E14" s="102"/>
      <c r="F14" s="102"/>
      <c r="G14" s="102"/>
      <c r="H14" s="102"/>
      <c r="I14" s="102"/>
      <c r="J14" s="102"/>
      <c r="K14" s="102"/>
      <c r="L14" s="102"/>
      <c r="M14" s="95"/>
    </row>
    <row r="15" spans="1:13" ht="14.25" customHeight="1">
      <c r="A15" s="103" t="s">
        <v>41</v>
      </c>
      <c r="B15" s="104" t="s">
        <v>101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95"/>
    </row>
    <row r="16" spans="1:13" ht="25.5" customHeight="1">
      <c r="A16" s="103" t="s">
        <v>193</v>
      </c>
      <c r="B16" s="101" t="s">
        <v>131</v>
      </c>
      <c r="C16" s="105"/>
      <c r="D16" s="102"/>
      <c r="E16" s="102"/>
      <c r="F16" s="102"/>
      <c r="G16" s="102"/>
      <c r="H16" s="102"/>
      <c r="I16" s="102"/>
      <c r="J16" s="102"/>
      <c r="K16" s="102"/>
      <c r="L16" s="102"/>
      <c r="M16" s="95"/>
    </row>
    <row r="17" spans="1:13" ht="24.75" customHeight="1">
      <c r="A17" s="103" t="s">
        <v>193</v>
      </c>
      <c r="B17" s="101" t="s">
        <v>132</v>
      </c>
      <c r="C17" s="105"/>
      <c r="D17" s="102"/>
      <c r="E17" s="102"/>
      <c r="F17" s="102"/>
      <c r="G17" s="102"/>
      <c r="H17" s="102"/>
      <c r="I17" s="102"/>
      <c r="J17" s="102"/>
      <c r="K17" s="102"/>
      <c r="L17" s="102"/>
      <c r="M17" s="95"/>
    </row>
    <row r="18" spans="1:13" ht="15" customHeight="1">
      <c r="A18" s="108" t="s">
        <v>133</v>
      </c>
      <c r="B18" s="101" t="s">
        <v>134</v>
      </c>
      <c r="C18" s="109">
        <f>D18+E18+G18+I18+L18</f>
        <v>688660.76</v>
      </c>
      <c r="D18" s="102">
        <v>368510.18</v>
      </c>
      <c r="E18" s="102">
        <v>181655.32</v>
      </c>
      <c r="F18" s="102"/>
      <c r="G18" s="102"/>
      <c r="H18" s="102"/>
      <c r="I18" s="102">
        <v>138495.26</v>
      </c>
      <c r="J18" s="102"/>
      <c r="K18" s="102"/>
      <c r="L18" s="102"/>
      <c r="M18" s="95"/>
    </row>
    <row r="19" spans="1:13" ht="12.75" customHeight="1">
      <c r="A19" s="103" t="s">
        <v>41</v>
      </c>
      <c r="B19" s="104" t="s">
        <v>101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95"/>
    </row>
    <row r="20" spans="1:13" ht="24.75" customHeight="1">
      <c r="A20" s="103" t="s">
        <v>194</v>
      </c>
      <c r="B20" s="101" t="s">
        <v>136</v>
      </c>
      <c r="C20" s="105"/>
      <c r="D20" s="102"/>
      <c r="E20" s="102"/>
      <c r="F20" s="102"/>
      <c r="G20" s="102"/>
      <c r="H20" s="102"/>
      <c r="I20" s="102"/>
      <c r="J20" s="102"/>
      <c r="K20" s="102"/>
      <c r="L20" s="102"/>
      <c r="M20" s="95"/>
    </row>
    <row r="21" spans="1:13" ht="15.75" customHeight="1">
      <c r="A21" s="103" t="s">
        <v>195</v>
      </c>
      <c r="B21" s="101" t="s">
        <v>138</v>
      </c>
      <c r="C21" s="105"/>
      <c r="D21" s="102"/>
      <c r="E21" s="102"/>
      <c r="F21" s="102"/>
      <c r="G21" s="102"/>
      <c r="H21" s="102"/>
      <c r="I21" s="102"/>
      <c r="J21" s="102"/>
      <c r="K21" s="102"/>
      <c r="L21" s="102"/>
      <c r="M21" s="95"/>
    </row>
    <row r="22" spans="1:13" ht="12.75" customHeight="1">
      <c r="A22" s="103" t="s">
        <v>196</v>
      </c>
      <c r="B22" s="101" t="s">
        <v>140</v>
      </c>
      <c r="C22" s="105">
        <f>D22+E22+G22+I22+L22</f>
        <v>51671.73</v>
      </c>
      <c r="D22" s="102">
        <v>38296.18</v>
      </c>
      <c r="E22" s="102">
        <v>8724.36</v>
      </c>
      <c r="F22" s="102">
        <f>SUM(E22)</f>
        <v>8724.36</v>
      </c>
      <c r="G22" s="102"/>
      <c r="H22" s="102"/>
      <c r="I22" s="102">
        <v>4651.19</v>
      </c>
      <c r="J22" s="102"/>
      <c r="K22" s="102"/>
      <c r="L22" s="102"/>
      <c r="M22" s="95"/>
    </row>
    <row r="23" spans="1:13" ht="12.75" customHeight="1">
      <c r="A23" s="103" t="s">
        <v>197</v>
      </c>
      <c r="B23" s="101" t="s">
        <v>141</v>
      </c>
      <c r="C23" s="105">
        <f>D23+E23+G23+I23+L23</f>
        <v>3289.5</v>
      </c>
      <c r="D23" s="102"/>
      <c r="E23" s="102"/>
      <c r="F23" s="102"/>
      <c r="G23" s="102"/>
      <c r="H23" s="102"/>
      <c r="I23" s="102">
        <v>3289.5</v>
      </c>
      <c r="J23" s="102"/>
      <c r="K23" s="102"/>
      <c r="L23" s="102"/>
      <c r="M23" s="95"/>
    </row>
    <row r="24" spans="1:13" ht="12.75" customHeight="1">
      <c r="A24" s="103" t="s">
        <v>198</v>
      </c>
      <c r="B24" s="101" t="s">
        <v>143</v>
      </c>
      <c r="C24" s="105">
        <f>D24+E24+G24+I24+L24</f>
        <v>83937.8</v>
      </c>
      <c r="D24" s="102"/>
      <c r="E24" s="102">
        <v>83937.8</v>
      </c>
      <c r="F24" s="102">
        <f>SUM(E24)</f>
        <v>83937.8</v>
      </c>
      <c r="G24" s="102"/>
      <c r="H24" s="102"/>
      <c r="I24" s="102"/>
      <c r="J24" s="102"/>
      <c r="K24" s="102"/>
      <c r="L24" s="102"/>
      <c r="M24" s="95"/>
    </row>
    <row r="25" spans="1:13" ht="26.25" customHeight="1">
      <c r="A25" s="103" t="s">
        <v>199</v>
      </c>
      <c r="B25" s="101" t="s">
        <v>145</v>
      </c>
      <c r="C25" s="105">
        <f>D25+E25+G25+I25+L25</f>
        <v>280123.39</v>
      </c>
      <c r="D25" s="102">
        <v>280123.39</v>
      </c>
      <c r="E25" s="102"/>
      <c r="F25" s="102"/>
      <c r="G25" s="102"/>
      <c r="H25" s="102"/>
      <c r="I25" s="102"/>
      <c r="J25" s="102"/>
      <c r="K25" s="102"/>
      <c r="L25" s="102"/>
      <c r="M25" s="95"/>
    </row>
    <row r="26" spans="1:13" ht="27" customHeight="1">
      <c r="A26" s="103" t="s">
        <v>194</v>
      </c>
      <c r="B26" s="101" t="s">
        <v>146</v>
      </c>
      <c r="C26" s="105">
        <f>D26+E26+G26+I26+L26</f>
        <v>126384.32</v>
      </c>
      <c r="D26" s="102">
        <v>10218.14</v>
      </c>
      <c r="E26" s="102">
        <v>80910.32</v>
      </c>
      <c r="F26" s="102">
        <f>SUM(E26)</f>
        <v>80910.32</v>
      </c>
      <c r="G26" s="102"/>
      <c r="H26" s="102"/>
      <c r="I26" s="102">
        <v>35255.86</v>
      </c>
      <c r="J26" s="102"/>
      <c r="K26" s="102"/>
      <c r="L26" s="102"/>
      <c r="M26" s="95"/>
    </row>
    <row r="27" spans="1:13" ht="15" customHeight="1">
      <c r="A27" s="103" t="s">
        <v>195</v>
      </c>
      <c r="B27" s="101" t="s">
        <v>147</v>
      </c>
      <c r="C27" s="105">
        <f>D27+E27+G27+I27+L27</f>
        <v>129254.02</v>
      </c>
      <c r="D27" s="102">
        <v>39872.47</v>
      </c>
      <c r="E27" s="102">
        <v>8082.84</v>
      </c>
      <c r="F27" s="102">
        <f>SUM(E27)</f>
        <v>8082.84</v>
      </c>
      <c r="G27" s="102"/>
      <c r="H27" s="102"/>
      <c r="I27" s="102">
        <v>81298.71</v>
      </c>
      <c r="J27" s="102"/>
      <c r="K27" s="102"/>
      <c r="L27" s="102"/>
      <c r="M27" s="95"/>
    </row>
    <row r="28" spans="1:13" ht="15" customHeight="1">
      <c r="A28" s="103" t="s">
        <v>200</v>
      </c>
      <c r="B28" s="101" t="s">
        <v>149</v>
      </c>
      <c r="C28" s="105">
        <f>D28+E28+G28+I28+L28</f>
        <v>14000</v>
      </c>
      <c r="D28" s="102"/>
      <c r="E28" s="102"/>
      <c r="F28" s="102">
        <f>SUM(F22:F27)</f>
        <v>181655.32</v>
      </c>
      <c r="G28" s="102"/>
      <c r="H28" s="102"/>
      <c r="I28" s="102">
        <v>14000</v>
      </c>
      <c r="J28" s="102"/>
      <c r="K28" s="102"/>
      <c r="L28" s="102"/>
      <c r="M28" s="95"/>
    </row>
    <row r="29" spans="1:13" ht="15.75" customHeight="1">
      <c r="A29" s="108" t="s">
        <v>201</v>
      </c>
      <c r="B29" s="101" t="s">
        <v>151</v>
      </c>
      <c r="C29" s="109">
        <f>D29+E29+G29+I29+L29</f>
        <v>144786.15</v>
      </c>
      <c r="D29" s="102">
        <v>19333.67</v>
      </c>
      <c r="E29" s="102"/>
      <c r="F29" s="102"/>
      <c r="G29" s="102"/>
      <c r="H29" s="102"/>
      <c r="I29" s="102">
        <v>117452.48</v>
      </c>
      <c r="J29" s="102"/>
      <c r="K29" s="102"/>
      <c r="L29" s="102">
        <v>8000</v>
      </c>
      <c r="M29" s="95"/>
    </row>
    <row r="30" spans="1:13" ht="12.75" customHeight="1">
      <c r="A30" s="103" t="s">
        <v>41</v>
      </c>
      <c r="B30" s="104" t="s">
        <v>101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95"/>
    </row>
    <row r="31" spans="1:13" ht="12" customHeight="1">
      <c r="A31" s="103" t="s">
        <v>202</v>
      </c>
      <c r="B31" s="101" t="s">
        <v>153</v>
      </c>
      <c r="C31" s="105"/>
      <c r="D31" s="102"/>
      <c r="E31" s="102"/>
      <c r="F31" s="102"/>
      <c r="G31" s="102"/>
      <c r="H31" s="102"/>
      <c r="I31" s="102"/>
      <c r="J31" s="102"/>
      <c r="K31" s="102"/>
      <c r="L31" s="102"/>
      <c r="M31" s="95"/>
    </row>
    <row r="32" spans="1:13" ht="25.5" customHeight="1">
      <c r="A32" s="103" t="s">
        <v>203</v>
      </c>
      <c r="B32" s="101" t="s">
        <v>155</v>
      </c>
      <c r="C32" s="105"/>
      <c r="D32" s="102"/>
      <c r="E32" s="102"/>
      <c r="F32" s="102"/>
      <c r="G32" s="102"/>
      <c r="H32" s="102"/>
      <c r="I32" s="102"/>
      <c r="J32" s="102"/>
      <c r="K32" s="102"/>
      <c r="L32" s="102"/>
      <c r="M32" s="95"/>
    </row>
    <row r="33" spans="1:13" ht="13.5" customHeight="1">
      <c r="A33" s="103" t="s">
        <v>202</v>
      </c>
      <c r="B33" s="101" t="s">
        <v>156</v>
      </c>
      <c r="C33" s="105">
        <f>D33+E33+G33+I33+L33</f>
        <v>14826.49</v>
      </c>
      <c r="D33" s="102">
        <v>2126.49</v>
      </c>
      <c r="E33" s="102"/>
      <c r="F33" s="102"/>
      <c r="G33" s="102"/>
      <c r="H33" s="102"/>
      <c r="I33" s="102">
        <v>12700</v>
      </c>
      <c r="J33" s="102"/>
      <c r="K33" s="102">
        <f>SUM(I33:J33)</f>
        <v>12700</v>
      </c>
      <c r="L33" s="102"/>
      <c r="M33" s="95"/>
    </row>
    <row r="34" spans="1:13" ht="27" customHeight="1">
      <c r="A34" s="103" t="s">
        <v>203</v>
      </c>
      <c r="B34" s="101" t="s">
        <v>157</v>
      </c>
      <c r="C34" s="105">
        <f>D34+E34+G34+I34+L34</f>
        <v>129959.66</v>
      </c>
      <c r="D34" s="102">
        <v>17207.18</v>
      </c>
      <c r="E34" s="102"/>
      <c r="F34" s="102"/>
      <c r="G34" s="102"/>
      <c r="H34" s="102"/>
      <c r="I34" s="102">
        <v>104752.48</v>
      </c>
      <c r="J34" s="102"/>
      <c r="K34" s="102">
        <f>SUM(I34:J34)</f>
        <v>104752.48</v>
      </c>
      <c r="L34" s="102">
        <v>8000</v>
      </c>
      <c r="M34" s="95"/>
    </row>
    <row r="35" spans="1:13" ht="14.25" customHeight="1">
      <c r="A35" s="108" t="s">
        <v>158</v>
      </c>
      <c r="B35" s="101" t="s">
        <v>159</v>
      </c>
      <c r="C35" s="105"/>
      <c r="D35" s="102"/>
      <c r="E35" s="102"/>
      <c r="F35" s="102"/>
      <c r="G35" s="102"/>
      <c r="H35" s="102"/>
      <c r="I35" s="102"/>
      <c r="J35" s="102"/>
      <c r="K35" s="102">
        <f>SUM(K33:K34)</f>
        <v>117452.48</v>
      </c>
      <c r="L35" s="102"/>
      <c r="M35" s="95"/>
    </row>
    <row r="36" spans="1:13" ht="27.75" customHeight="1">
      <c r="A36" s="108" t="s">
        <v>160</v>
      </c>
      <c r="B36" s="101" t="s">
        <v>161</v>
      </c>
      <c r="C36" s="105">
        <f>D36+E36+G36+I36+L36</f>
        <v>21894.340000000004</v>
      </c>
      <c r="D36" s="102">
        <v>10026.95</v>
      </c>
      <c r="E36" s="102">
        <v>7228.81</v>
      </c>
      <c r="F36" s="102"/>
      <c r="G36" s="102"/>
      <c r="H36" s="102"/>
      <c r="I36" s="102">
        <v>4638.58</v>
      </c>
      <c r="J36" s="102"/>
      <c r="K36" s="102"/>
      <c r="L36" s="102"/>
      <c r="M36" s="95"/>
    </row>
    <row r="37" spans="1:13" ht="14.25" customHeight="1">
      <c r="A37" s="103" t="s">
        <v>41</v>
      </c>
      <c r="B37" s="104" t="s">
        <v>101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95"/>
    </row>
    <row r="38" spans="1:13" ht="27.75" customHeight="1">
      <c r="A38" s="103" t="s">
        <v>204</v>
      </c>
      <c r="B38" s="101" t="s">
        <v>163</v>
      </c>
      <c r="C38" s="105">
        <f>D38+E38+G38+I38+L38</f>
        <v>10026.95</v>
      </c>
      <c r="D38" s="102">
        <v>10026.95</v>
      </c>
      <c r="E38" s="102"/>
      <c r="F38" s="102"/>
      <c r="G38" s="102"/>
      <c r="H38" s="102"/>
      <c r="I38" s="102"/>
      <c r="J38" s="102"/>
      <c r="K38" s="102"/>
      <c r="L38" s="102"/>
      <c r="M38" s="95"/>
    </row>
    <row r="39" spans="1:13" ht="14.25" customHeight="1">
      <c r="A39" s="103" t="s">
        <v>205</v>
      </c>
      <c r="B39" s="101" t="s">
        <v>165</v>
      </c>
      <c r="C39" s="105">
        <f>D39+E39+G39+I39+L39</f>
        <v>11867.39</v>
      </c>
      <c r="D39" s="102"/>
      <c r="E39" s="102">
        <v>7228.81</v>
      </c>
      <c r="F39" s="102"/>
      <c r="G39" s="102"/>
      <c r="H39" s="102"/>
      <c r="I39" s="102">
        <v>4638.58</v>
      </c>
      <c r="J39" s="102"/>
      <c r="K39" s="102"/>
      <c r="L39" s="102"/>
      <c r="M39" s="95"/>
    </row>
    <row r="40" spans="1:13" ht="15" customHeight="1">
      <c r="A40" s="103" t="s">
        <v>206</v>
      </c>
      <c r="B40" s="101" t="s">
        <v>167</v>
      </c>
      <c r="C40" s="105"/>
      <c r="D40" s="102"/>
      <c r="E40" s="102"/>
      <c r="F40" s="102"/>
      <c r="G40" s="102"/>
      <c r="H40" s="102"/>
      <c r="I40" s="102"/>
      <c r="J40" s="102"/>
      <c r="K40" s="102"/>
      <c r="L40" s="102"/>
      <c r="M40" s="95"/>
    </row>
    <row r="41" spans="1:12" ht="13.5" customHeight="1">
      <c r="A41" s="110" t="s">
        <v>169</v>
      </c>
      <c r="B41" s="110"/>
      <c r="C41" s="110"/>
      <c r="D41" s="110"/>
      <c r="E41" s="111"/>
      <c r="F41" s="111" t="s">
        <v>170</v>
      </c>
      <c r="G41" s="111"/>
      <c r="H41" s="112"/>
      <c r="I41" s="112"/>
      <c r="J41" s="112"/>
      <c r="K41" s="112"/>
      <c r="L41" s="112"/>
    </row>
    <row r="42" spans="1:12" ht="11.25" customHeight="1">
      <c r="A42" s="113" t="s">
        <v>171</v>
      </c>
      <c r="B42" s="113"/>
      <c r="C42" s="113"/>
      <c r="D42" s="114"/>
      <c r="E42" s="115" t="s">
        <v>7</v>
      </c>
      <c r="F42" s="115" t="s">
        <v>8</v>
      </c>
      <c r="G42" s="115"/>
      <c r="H42" s="112"/>
      <c r="I42" s="112"/>
      <c r="J42" s="112"/>
      <c r="K42" s="112"/>
      <c r="L42" s="112"/>
    </row>
    <row r="43" spans="1:12" ht="13.5" customHeight="1">
      <c r="A43" s="110" t="s">
        <v>172</v>
      </c>
      <c r="B43" s="110"/>
      <c r="C43" s="110"/>
      <c r="D43" s="110"/>
      <c r="E43" s="110"/>
      <c r="F43" s="116"/>
      <c r="G43" s="116"/>
      <c r="H43" s="112"/>
      <c r="I43" s="112"/>
      <c r="J43" s="112"/>
      <c r="K43" s="112"/>
      <c r="L43" s="112"/>
    </row>
    <row r="44" spans="1:12" ht="13.5" customHeight="1">
      <c r="A44" s="110" t="s">
        <v>173</v>
      </c>
      <c r="B44" s="110"/>
      <c r="C44" s="110"/>
      <c r="D44" s="110"/>
      <c r="E44" s="111"/>
      <c r="F44" s="111" t="s">
        <v>174</v>
      </c>
      <c r="G44" s="111"/>
      <c r="H44" s="112"/>
      <c r="I44" s="112"/>
      <c r="J44" s="112"/>
      <c r="K44" s="112"/>
      <c r="L44" s="112"/>
    </row>
    <row r="45" spans="1:12" ht="10.5" customHeight="1">
      <c r="A45" s="117"/>
      <c r="B45" s="117"/>
      <c r="C45" s="117"/>
      <c r="D45" s="118"/>
      <c r="E45" s="119" t="s">
        <v>7</v>
      </c>
      <c r="F45" s="115" t="s">
        <v>8</v>
      </c>
      <c r="G45" s="115"/>
      <c r="H45" s="112"/>
      <c r="I45" s="112"/>
      <c r="J45" s="112"/>
      <c r="K45" s="112"/>
      <c r="L45" s="112"/>
    </row>
    <row r="46" spans="1:12" ht="13.5" customHeight="1">
      <c r="A46" s="120" t="s">
        <v>207</v>
      </c>
      <c r="B46" s="120"/>
      <c r="C46" s="120"/>
      <c r="D46" s="120"/>
      <c r="E46" s="111"/>
      <c r="F46" s="111" t="s">
        <v>174</v>
      </c>
      <c r="G46" s="111"/>
      <c r="H46" s="112"/>
      <c r="I46" s="112"/>
      <c r="J46" s="112"/>
      <c r="K46" s="112"/>
      <c r="L46" s="112"/>
    </row>
    <row r="47" spans="1:12" ht="12.75" customHeight="1">
      <c r="A47" s="120"/>
      <c r="B47" s="120"/>
      <c r="C47" s="117"/>
      <c r="D47" s="118"/>
      <c r="E47" s="119" t="s">
        <v>7</v>
      </c>
      <c r="F47" s="115" t="s">
        <v>8</v>
      </c>
      <c r="G47" s="115"/>
      <c r="H47" s="112"/>
      <c r="I47" s="112"/>
      <c r="J47" s="112"/>
      <c r="K47" s="112"/>
      <c r="L47" s="112"/>
    </row>
    <row r="48" spans="1:12" ht="13.5" customHeight="1">
      <c r="A48" s="110" t="s">
        <v>177</v>
      </c>
      <c r="B48" s="110"/>
      <c r="C48" s="110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1:12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</sheetData>
  <sheetProtection selectLockedCells="1" selectUnlockedCells="1"/>
  <mergeCells count="133">
    <mergeCell ref="A1:L1"/>
    <mergeCell ref="A2:A4"/>
    <mergeCell ref="B2:B4"/>
    <mergeCell ref="C2:C4"/>
    <mergeCell ref="D2:L2"/>
    <mergeCell ref="D3:F3"/>
    <mergeCell ref="G3:H3"/>
    <mergeCell ref="I3:K3"/>
    <mergeCell ref="E4:F4"/>
    <mergeCell ref="G4:H4"/>
    <mergeCell ref="I4:K4"/>
    <mergeCell ref="E5:F5"/>
    <mergeCell ref="G5:H5"/>
    <mergeCell ref="I5:K5"/>
    <mergeCell ref="E6:F6"/>
    <mergeCell ref="G6:H6"/>
    <mergeCell ref="I6:K6"/>
    <mergeCell ref="E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E11:F11"/>
    <mergeCell ref="G11:H11"/>
    <mergeCell ref="I11:K11"/>
    <mergeCell ref="E12:F12"/>
    <mergeCell ref="G12:H12"/>
    <mergeCell ref="I12:K12"/>
    <mergeCell ref="E13:F13"/>
    <mergeCell ref="G13:H13"/>
    <mergeCell ref="I13:K13"/>
    <mergeCell ref="E14:F14"/>
    <mergeCell ref="G14:H14"/>
    <mergeCell ref="I14:K14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E19:F19"/>
    <mergeCell ref="G19:H19"/>
    <mergeCell ref="I19:K19"/>
    <mergeCell ref="E20:F20"/>
    <mergeCell ref="G20:H20"/>
    <mergeCell ref="I20:K20"/>
    <mergeCell ref="E21:F21"/>
    <mergeCell ref="G21:H21"/>
    <mergeCell ref="I21:K21"/>
    <mergeCell ref="E22:F22"/>
    <mergeCell ref="G22:H22"/>
    <mergeCell ref="I22:K22"/>
    <mergeCell ref="E23:F23"/>
    <mergeCell ref="G23:H23"/>
    <mergeCell ref="I23:K23"/>
    <mergeCell ref="E24:F24"/>
    <mergeCell ref="G24:H24"/>
    <mergeCell ref="I24:K24"/>
    <mergeCell ref="E25:F25"/>
    <mergeCell ref="G25:H25"/>
    <mergeCell ref="I25:K25"/>
    <mergeCell ref="E26:F26"/>
    <mergeCell ref="G26:H26"/>
    <mergeCell ref="I26:K26"/>
    <mergeCell ref="E27:F27"/>
    <mergeCell ref="G27:H27"/>
    <mergeCell ref="I27:K27"/>
    <mergeCell ref="E28:F28"/>
    <mergeCell ref="G28:H28"/>
    <mergeCell ref="I28:K28"/>
    <mergeCell ref="E29:F29"/>
    <mergeCell ref="G29:H29"/>
    <mergeCell ref="I29:K29"/>
    <mergeCell ref="E30:F30"/>
    <mergeCell ref="G30:H30"/>
    <mergeCell ref="I30:K30"/>
    <mergeCell ref="E31:F31"/>
    <mergeCell ref="G31:H31"/>
    <mergeCell ref="I31:K31"/>
    <mergeCell ref="E32:F32"/>
    <mergeCell ref="G32:H32"/>
    <mergeCell ref="I32:K32"/>
    <mergeCell ref="E33:F33"/>
    <mergeCell ref="G33:H33"/>
    <mergeCell ref="I33:K33"/>
    <mergeCell ref="E34:F34"/>
    <mergeCell ref="G34:H34"/>
    <mergeCell ref="I34:K34"/>
    <mergeCell ref="E35:F35"/>
    <mergeCell ref="G35:H35"/>
    <mergeCell ref="I35:K35"/>
    <mergeCell ref="E36:F36"/>
    <mergeCell ref="G36:H36"/>
    <mergeCell ref="I36:K36"/>
    <mergeCell ref="E37:F37"/>
    <mergeCell ref="G37:H37"/>
    <mergeCell ref="I37:K37"/>
    <mergeCell ref="E38:F38"/>
    <mergeCell ref="G38:H38"/>
    <mergeCell ref="I38:K38"/>
    <mergeCell ref="E39:F39"/>
    <mergeCell ref="G39:H39"/>
    <mergeCell ref="I39:K39"/>
    <mergeCell ref="E40:F40"/>
    <mergeCell ref="G40:H40"/>
    <mergeCell ref="I40:K40"/>
    <mergeCell ref="A41:D41"/>
    <mergeCell ref="F41:G41"/>
    <mergeCell ref="A42:C42"/>
    <mergeCell ref="F42:G42"/>
    <mergeCell ref="A43:E43"/>
    <mergeCell ref="F43:G43"/>
    <mergeCell ref="A44:D44"/>
    <mergeCell ref="F44:G44"/>
    <mergeCell ref="F45:G45"/>
    <mergeCell ref="A46:D46"/>
    <mergeCell ref="F46:G46"/>
    <mergeCell ref="A47:B47"/>
    <mergeCell ref="F47:G47"/>
    <mergeCell ref="A48:C48"/>
  </mergeCells>
  <printOptions/>
  <pageMargins left="0.7083333333333334" right="0.24027777777777778" top="0.7479166666666667" bottom="0.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4">
      <selection activeCell="M14" sqref="M14"/>
    </sheetView>
  </sheetViews>
  <sheetFormatPr defaultColWidth="9.00390625" defaultRowHeight="12.75"/>
  <cols>
    <col min="1" max="1" width="40.00390625" style="0" customWidth="1"/>
    <col min="2" max="2" width="11.625" style="0" customWidth="1"/>
    <col min="3" max="3" width="7.625" style="0" customWidth="1"/>
    <col min="4" max="4" width="11.125" style="0" customWidth="1"/>
    <col min="5" max="5" width="10.25390625" style="0" customWidth="1"/>
    <col min="6" max="6" width="9.75390625" style="0" customWidth="1"/>
    <col min="7" max="7" width="10.25390625" style="0" customWidth="1"/>
    <col min="8" max="8" width="26.00390625" style="0" customWidth="1"/>
    <col min="9" max="10" width="9.25390625" style="0" customWidth="1"/>
    <col min="11" max="11" width="0" style="0" hidden="1" customWidth="1"/>
    <col min="12" max="12" width="12.00390625" style="0" customWidth="1"/>
  </cols>
  <sheetData>
    <row r="1" spans="1:12" ht="38.25" customHeight="1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customHeight="1">
      <c r="A3" s="121" t="s">
        <v>179</v>
      </c>
      <c r="B3" s="121" t="s">
        <v>98</v>
      </c>
      <c r="C3" s="121" t="s">
        <v>180</v>
      </c>
      <c r="D3" s="91" t="s">
        <v>103</v>
      </c>
      <c r="E3" s="91"/>
      <c r="F3" s="91"/>
      <c r="G3" s="91"/>
      <c r="H3" s="91"/>
      <c r="I3" s="91"/>
      <c r="J3" s="91"/>
      <c r="K3" s="91"/>
      <c r="L3" s="91"/>
    </row>
    <row r="4" spans="1:12" ht="102" customHeight="1">
      <c r="A4" s="121"/>
      <c r="B4" s="121"/>
      <c r="C4" s="121"/>
      <c r="D4" s="121" t="s">
        <v>181</v>
      </c>
      <c r="E4" s="121"/>
      <c r="F4" s="121"/>
      <c r="G4" s="121" t="s">
        <v>182</v>
      </c>
      <c r="H4" s="121"/>
      <c r="I4" s="121" t="s">
        <v>183</v>
      </c>
      <c r="J4" s="121"/>
      <c r="K4" s="121"/>
      <c r="L4" s="121" t="s">
        <v>184</v>
      </c>
    </row>
    <row r="5" spans="1:12" ht="20.25" customHeight="1">
      <c r="A5" s="121"/>
      <c r="B5" s="121"/>
      <c r="C5" s="121"/>
      <c r="D5" s="91" t="s">
        <v>185</v>
      </c>
      <c r="E5" s="34" t="s">
        <v>186</v>
      </c>
      <c r="F5" s="34"/>
      <c r="G5" s="91" t="s">
        <v>187</v>
      </c>
      <c r="H5" s="91"/>
      <c r="I5" s="91" t="s">
        <v>188</v>
      </c>
      <c r="J5" s="91"/>
      <c r="K5" s="91"/>
      <c r="L5" s="122"/>
    </row>
    <row r="6" spans="1:12" ht="12.75" customHeigh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/>
      <c r="G6" s="123">
        <v>6</v>
      </c>
      <c r="H6" s="123"/>
      <c r="I6" s="123">
        <v>7</v>
      </c>
      <c r="J6" s="123"/>
      <c r="K6" s="123"/>
      <c r="L6" s="123">
        <v>8</v>
      </c>
    </row>
    <row r="7" spans="1:12" ht="12.75" customHeight="1">
      <c r="A7" s="124" t="s">
        <v>189</v>
      </c>
      <c r="B7" s="125"/>
      <c r="C7" s="126"/>
      <c r="D7" s="30"/>
      <c r="E7" s="30"/>
      <c r="F7" s="30"/>
      <c r="G7" s="30"/>
      <c r="H7" s="30"/>
      <c r="I7" s="30"/>
      <c r="J7" s="30"/>
      <c r="K7" s="30"/>
      <c r="L7" s="30"/>
    </row>
    <row r="8" spans="1:12" ht="15" customHeight="1">
      <c r="A8" s="30" t="s">
        <v>103</v>
      </c>
      <c r="B8" s="123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31.5" customHeight="1">
      <c r="A9" s="127" t="s">
        <v>118</v>
      </c>
      <c r="B9" s="128" t="s">
        <v>119</v>
      </c>
      <c r="C9" s="1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 customHeight="1">
      <c r="A10" s="130" t="s">
        <v>41</v>
      </c>
      <c r="B10" s="131" t="s">
        <v>101</v>
      </c>
      <c r="C10" s="132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2.75" customHeight="1">
      <c r="A11" s="130" t="s">
        <v>190</v>
      </c>
      <c r="B11" s="128" t="s">
        <v>121</v>
      </c>
      <c r="C11" s="133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130" t="s">
        <v>191</v>
      </c>
      <c r="B12" s="128" t="s">
        <v>123</v>
      </c>
      <c r="C12" s="133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7.25" customHeight="1">
      <c r="A13" s="130" t="s">
        <v>192</v>
      </c>
      <c r="B13" s="128" t="s">
        <v>125</v>
      </c>
      <c r="C13" s="133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7.25" customHeight="1">
      <c r="A14" s="134" t="s">
        <v>126</v>
      </c>
      <c r="B14" s="128" t="s">
        <v>127</v>
      </c>
      <c r="C14" s="133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7.25" customHeight="1">
      <c r="A15" s="135" t="s">
        <v>128</v>
      </c>
      <c r="B15" s="128" t="s">
        <v>129</v>
      </c>
      <c r="C15" s="133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7.25" customHeight="1">
      <c r="A16" s="130" t="s">
        <v>41</v>
      </c>
      <c r="B16" s="131" t="s">
        <v>101</v>
      </c>
      <c r="C16" s="133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3.5" customHeight="1">
      <c r="A17" s="130" t="s">
        <v>193</v>
      </c>
      <c r="B17" s="128" t="s">
        <v>131</v>
      </c>
      <c r="C17" s="133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3.5" customHeight="1">
      <c r="A18" s="130" t="s">
        <v>193</v>
      </c>
      <c r="B18" s="128" t="s">
        <v>132</v>
      </c>
      <c r="C18" s="133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7.25" customHeight="1">
      <c r="A19" s="135" t="s">
        <v>133</v>
      </c>
      <c r="B19" s="128" t="s">
        <v>134</v>
      </c>
      <c r="C19" s="133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>
      <c r="A20" s="130" t="s">
        <v>41</v>
      </c>
      <c r="B20" s="131" t="s">
        <v>101</v>
      </c>
      <c r="C20" s="132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8.5" customHeight="1">
      <c r="A21" s="130" t="s">
        <v>194</v>
      </c>
      <c r="B21" s="128" t="s">
        <v>136</v>
      </c>
      <c r="C21" s="133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 customHeight="1">
      <c r="A22" s="130" t="s">
        <v>195</v>
      </c>
      <c r="B22" s="128" t="s">
        <v>138</v>
      </c>
      <c r="C22" s="133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4.25" customHeight="1">
      <c r="A23" s="130" t="s">
        <v>196</v>
      </c>
      <c r="B23" s="128" t="s">
        <v>140</v>
      </c>
      <c r="C23" s="133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4.25" customHeight="1">
      <c r="A24" s="130" t="s">
        <v>197</v>
      </c>
      <c r="B24" s="128" t="s">
        <v>141</v>
      </c>
      <c r="C24" s="133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4.25" customHeight="1">
      <c r="A25" s="130" t="s">
        <v>198</v>
      </c>
      <c r="B25" s="128" t="s">
        <v>143</v>
      </c>
      <c r="C25" s="133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26.25" customHeight="1">
      <c r="A26" s="130" t="s">
        <v>199</v>
      </c>
      <c r="B26" s="128" t="s">
        <v>145</v>
      </c>
      <c r="C26" s="133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27" customHeight="1">
      <c r="A27" s="130" t="s">
        <v>194</v>
      </c>
      <c r="B27" s="128" t="s">
        <v>146</v>
      </c>
      <c r="C27" s="133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4.25" customHeight="1">
      <c r="A28" s="130" t="s">
        <v>195</v>
      </c>
      <c r="B28" s="128" t="s">
        <v>147</v>
      </c>
      <c r="C28" s="133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4.25" customHeight="1">
      <c r="A29" s="130" t="s">
        <v>200</v>
      </c>
      <c r="B29" s="128" t="s">
        <v>149</v>
      </c>
      <c r="C29" s="133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7.25" customHeight="1">
      <c r="A30" s="135" t="s">
        <v>201</v>
      </c>
      <c r="B30" s="128" t="s">
        <v>151</v>
      </c>
      <c r="C30" s="133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130" t="s">
        <v>41</v>
      </c>
      <c r="B31" s="131" t="s">
        <v>101</v>
      </c>
      <c r="C31" s="132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 customHeight="1">
      <c r="A32" s="130" t="s">
        <v>202</v>
      </c>
      <c r="B32" s="128" t="s">
        <v>153</v>
      </c>
      <c r="C32" s="132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24.75" customHeight="1">
      <c r="A33" s="130" t="s">
        <v>203</v>
      </c>
      <c r="B33" s="128" t="s">
        <v>155</v>
      </c>
      <c r="C33" s="132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2.75" customHeight="1">
      <c r="A34" s="130" t="s">
        <v>202</v>
      </c>
      <c r="B34" s="128" t="s">
        <v>156</v>
      </c>
      <c r="C34" s="132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29.25" customHeight="1">
      <c r="A35" s="130" t="s">
        <v>203</v>
      </c>
      <c r="B35" s="128" t="s">
        <v>157</v>
      </c>
      <c r="C35" s="132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4.25" customHeight="1">
      <c r="A36" s="135" t="s">
        <v>158</v>
      </c>
      <c r="B36" s="128" t="s">
        <v>159</v>
      </c>
      <c r="C36" s="133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29.25" customHeight="1">
      <c r="A37" s="135" t="s">
        <v>160</v>
      </c>
      <c r="B37" s="128" t="s">
        <v>161</v>
      </c>
      <c r="C37" s="133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 customHeight="1">
      <c r="A38" s="130" t="s">
        <v>41</v>
      </c>
      <c r="B38" s="131" t="s">
        <v>101</v>
      </c>
      <c r="C38" s="133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30" customHeight="1">
      <c r="A39" s="130" t="s">
        <v>204</v>
      </c>
      <c r="B39" s="128" t="s">
        <v>163</v>
      </c>
      <c r="C39" s="133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4.25" customHeight="1">
      <c r="A40" s="130" t="s">
        <v>205</v>
      </c>
      <c r="B40" s="128" t="s">
        <v>165</v>
      </c>
      <c r="C40" s="133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6.5" customHeight="1">
      <c r="A41" s="130" t="s">
        <v>206</v>
      </c>
      <c r="B41" s="128" t="s">
        <v>167</v>
      </c>
      <c r="C41" s="133"/>
      <c r="D41" s="30"/>
      <c r="E41" s="30"/>
      <c r="F41" s="30"/>
      <c r="G41" s="30"/>
      <c r="H41" s="30"/>
      <c r="I41" s="30"/>
      <c r="J41" s="30"/>
      <c r="K41" s="30"/>
      <c r="L41" s="30"/>
    </row>
    <row r="42" ht="4.5" customHeight="1"/>
    <row r="43" spans="1:7" ht="13.5" customHeight="1">
      <c r="A43" s="15" t="s">
        <v>169</v>
      </c>
      <c r="B43" s="15"/>
      <c r="C43" s="15"/>
      <c r="D43" s="15"/>
      <c r="E43" s="10"/>
      <c r="F43" s="10" t="s">
        <v>170</v>
      </c>
      <c r="G43" s="10"/>
    </row>
    <row r="44" spans="1:7" ht="14.25" customHeight="1">
      <c r="A44" s="136" t="s">
        <v>171</v>
      </c>
      <c r="B44" s="136"/>
      <c r="C44" s="136"/>
      <c r="D44" s="137"/>
      <c r="E44" s="138" t="s">
        <v>7</v>
      </c>
      <c r="F44" s="138" t="s">
        <v>8</v>
      </c>
      <c r="G44" s="138"/>
    </row>
    <row r="45" spans="1:7" ht="24.75" customHeight="1">
      <c r="A45" s="15" t="s">
        <v>172</v>
      </c>
      <c r="B45" s="15"/>
      <c r="C45" s="15"/>
      <c r="D45" s="15"/>
      <c r="E45" s="15"/>
      <c r="F45" s="10"/>
      <c r="G45" s="10"/>
    </row>
    <row r="46" spans="1:7" ht="10.5" customHeight="1">
      <c r="A46" s="2"/>
      <c r="B46" s="2"/>
      <c r="C46" s="2"/>
      <c r="D46" s="2"/>
      <c r="E46" s="12" t="s">
        <v>7</v>
      </c>
      <c r="F46" s="138" t="s">
        <v>8</v>
      </c>
      <c r="G46" s="138"/>
    </row>
    <row r="47" spans="1:7" ht="13.5" customHeight="1">
      <c r="A47" s="15" t="s">
        <v>173</v>
      </c>
      <c r="B47" s="15"/>
      <c r="C47" s="15"/>
      <c r="D47" s="15"/>
      <c r="E47" s="139"/>
      <c r="F47" s="10" t="s">
        <v>174</v>
      </c>
      <c r="G47" s="10"/>
    </row>
    <row r="48" spans="1:7" ht="12.75" customHeight="1">
      <c r="A48" s="1"/>
      <c r="B48" s="1"/>
      <c r="C48" s="1"/>
      <c r="D48" s="2"/>
      <c r="E48" s="12" t="s">
        <v>7</v>
      </c>
      <c r="F48" s="138" t="s">
        <v>8</v>
      </c>
      <c r="G48" s="138"/>
    </row>
    <row r="49" spans="1:7" ht="13.5" customHeight="1">
      <c r="A49" s="140" t="s">
        <v>175</v>
      </c>
      <c r="B49" s="140"/>
      <c r="C49" s="140"/>
      <c r="D49" s="140"/>
      <c r="E49" s="139"/>
      <c r="F49" s="10" t="s">
        <v>174</v>
      </c>
      <c r="G49" s="10"/>
    </row>
    <row r="50" spans="1:7" ht="22.5" customHeight="1">
      <c r="A50" s="140" t="s">
        <v>176</v>
      </c>
      <c r="B50" s="140"/>
      <c r="C50" s="1"/>
      <c r="D50" s="2"/>
      <c r="E50" s="12" t="s">
        <v>7</v>
      </c>
      <c r="F50" s="138" t="s">
        <v>8</v>
      </c>
      <c r="G50" s="138"/>
    </row>
    <row r="51" spans="1:3" ht="13.5" customHeight="1">
      <c r="A51" s="15" t="s">
        <v>177</v>
      </c>
      <c r="B51" s="15"/>
      <c r="C51" s="15"/>
    </row>
  </sheetData>
  <sheetProtection selectLockedCells="1" selectUnlockedCells="1"/>
  <mergeCells count="134">
    <mergeCell ref="A1:L1"/>
    <mergeCell ref="A3:A5"/>
    <mergeCell ref="B3:B5"/>
    <mergeCell ref="C3:C5"/>
    <mergeCell ref="D3:L3"/>
    <mergeCell ref="D4:F4"/>
    <mergeCell ref="G4:H4"/>
    <mergeCell ref="I4:K4"/>
    <mergeCell ref="E5:F5"/>
    <mergeCell ref="G5:H5"/>
    <mergeCell ref="I5:K5"/>
    <mergeCell ref="E6:F6"/>
    <mergeCell ref="G6:H6"/>
    <mergeCell ref="I6:K6"/>
    <mergeCell ref="E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A43:D43"/>
    <mergeCell ref="F43:G43"/>
    <mergeCell ref="A44:C44"/>
    <mergeCell ref="F44:G44"/>
    <mergeCell ref="A45:E45"/>
    <mergeCell ref="F45:G45"/>
    <mergeCell ref="F46:G46"/>
    <mergeCell ref="A47:D47"/>
    <mergeCell ref="F47:G47"/>
    <mergeCell ref="F48:G48"/>
    <mergeCell ref="A49:D49"/>
    <mergeCell ref="F49:G49"/>
    <mergeCell ref="A50:B50"/>
    <mergeCell ref="F50:G50"/>
    <mergeCell ref="A51:C5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0.00390625" style="0" customWidth="1"/>
    <col min="2" max="2" width="14.25390625" style="0" customWidth="1"/>
    <col min="3" max="3" width="8.00390625" style="0" customWidth="1"/>
    <col min="4" max="4" width="11.125" style="0" customWidth="1"/>
    <col min="5" max="5" width="10.25390625" style="0" customWidth="1"/>
    <col min="6" max="6" width="10.375" style="0" customWidth="1"/>
    <col min="7" max="7" width="10.25390625" style="0" customWidth="1"/>
    <col min="8" max="8" width="27.875" style="0" customWidth="1"/>
    <col min="9" max="10" width="9.25390625" style="0" customWidth="1"/>
    <col min="11" max="11" width="4.25390625" style="0" customWidth="1"/>
    <col min="12" max="12" width="11.875" style="0" customWidth="1"/>
  </cols>
  <sheetData>
    <row r="1" spans="1:12" ht="38.25" customHeight="1">
      <c r="A1" s="17" t="s">
        <v>209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customHeight="1">
      <c r="A3" s="121" t="s">
        <v>179</v>
      </c>
      <c r="B3" s="121" t="s">
        <v>98</v>
      </c>
      <c r="C3" s="121" t="s">
        <v>180</v>
      </c>
      <c r="D3" s="91" t="s">
        <v>103</v>
      </c>
      <c r="E3" s="91"/>
      <c r="F3" s="91"/>
      <c r="G3" s="91"/>
      <c r="H3" s="91"/>
      <c r="I3" s="91"/>
      <c r="J3" s="91"/>
      <c r="K3" s="91"/>
      <c r="L3" s="91"/>
    </row>
    <row r="4" spans="1:12" ht="116.25" customHeight="1">
      <c r="A4" s="121"/>
      <c r="B4" s="121"/>
      <c r="C4" s="121"/>
      <c r="D4" s="121" t="s">
        <v>181</v>
      </c>
      <c r="E4" s="121"/>
      <c r="F4" s="121"/>
      <c r="G4" s="121" t="s">
        <v>182</v>
      </c>
      <c r="H4" s="121"/>
      <c r="I4" s="121" t="s">
        <v>183</v>
      </c>
      <c r="J4" s="121"/>
      <c r="K4" s="121"/>
      <c r="L4" s="121" t="s">
        <v>184</v>
      </c>
    </row>
    <row r="5" spans="1:12" ht="15" customHeight="1">
      <c r="A5" s="121"/>
      <c r="B5" s="121"/>
      <c r="C5" s="121"/>
      <c r="D5" s="91" t="s">
        <v>187</v>
      </c>
      <c r="E5" s="91" t="s">
        <v>210</v>
      </c>
      <c r="F5" s="91"/>
      <c r="G5" s="91" t="s">
        <v>185</v>
      </c>
      <c r="H5" s="91"/>
      <c r="I5" s="91" t="s">
        <v>211</v>
      </c>
      <c r="J5" s="91"/>
      <c r="K5" s="91"/>
      <c r="L5" s="122"/>
    </row>
    <row r="6" spans="1:12" ht="12.75" customHeigh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/>
      <c r="G6" s="123">
        <v>6</v>
      </c>
      <c r="H6" s="123"/>
      <c r="I6" s="123">
        <v>7</v>
      </c>
      <c r="J6" s="123"/>
      <c r="K6" s="123"/>
      <c r="L6" s="123">
        <v>8</v>
      </c>
    </row>
    <row r="7" spans="1:12" ht="12.75" customHeight="1">
      <c r="A7" s="124" t="s">
        <v>189</v>
      </c>
      <c r="B7" s="125"/>
      <c r="C7" s="126"/>
      <c r="D7" s="30"/>
      <c r="E7" s="30"/>
      <c r="F7" s="30"/>
      <c r="G7" s="30"/>
      <c r="H7" s="30"/>
      <c r="I7" s="30"/>
      <c r="J7" s="30"/>
      <c r="K7" s="30"/>
      <c r="L7" s="30"/>
    </row>
    <row r="8" spans="1:12" ht="15" customHeight="1">
      <c r="A8" s="30" t="s">
        <v>103</v>
      </c>
      <c r="B8" s="123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31.5" customHeight="1">
      <c r="A9" s="127" t="s">
        <v>118</v>
      </c>
      <c r="B9" s="128" t="s">
        <v>119</v>
      </c>
      <c r="C9" s="1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 customHeight="1">
      <c r="A10" s="130" t="s">
        <v>41</v>
      </c>
      <c r="B10" s="131" t="s">
        <v>101</v>
      </c>
      <c r="C10" s="132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2.75" customHeight="1">
      <c r="A11" s="130" t="s">
        <v>190</v>
      </c>
      <c r="B11" s="128" t="s">
        <v>121</v>
      </c>
      <c r="C11" s="133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130" t="s">
        <v>191</v>
      </c>
      <c r="B12" s="128" t="s">
        <v>123</v>
      </c>
      <c r="C12" s="133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7.25" customHeight="1">
      <c r="A13" s="130" t="s">
        <v>192</v>
      </c>
      <c r="B13" s="128" t="s">
        <v>125</v>
      </c>
      <c r="C13" s="133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7.25" customHeight="1">
      <c r="A14" s="134" t="s">
        <v>126</v>
      </c>
      <c r="B14" s="128" t="s">
        <v>127</v>
      </c>
      <c r="C14" s="133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7.25" customHeight="1">
      <c r="A15" s="135" t="s">
        <v>128</v>
      </c>
      <c r="B15" s="128" t="s">
        <v>129</v>
      </c>
      <c r="C15" s="133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7.25" customHeight="1">
      <c r="A16" s="130" t="s">
        <v>41</v>
      </c>
      <c r="B16" s="131" t="s">
        <v>101</v>
      </c>
      <c r="C16" s="133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3.5" customHeight="1">
      <c r="A17" s="130" t="s">
        <v>193</v>
      </c>
      <c r="B17" s="128" t="s">
        <v>131</v>
      </c>
      <c r="C17" s="133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3.5" customHeight="1">
      <c r="A18" s="130" t="s">
        <v>193</v>
      </c>
      <c r="B18" s="128" t="s">
        <v>132</v>
      </c>
      <c r="C18" s="133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7.25" customHeight="1">
      <c r="A19" s="135" t="s">
        <v>133</v>
      </c>
      <c r="B19" s="128" t="s">
        <v>134</v>
      </c>
      <c r="C19" s="133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 customHeight="1">
      <c r="A20" s="130" t="s">
        <v>41</v>
      </c>
      <c r="B20" s="131" t="s">
        <v>101</v>
      </c>
      <c r="C20" s="132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2.25" customHeight="1">
      <c r="A21" s="130" t="s">
        <v>194</v>
      </c>
      <c r="B21" s="128" t="s">
        <v>136</v>
      </c>
      <c r="C21" s="133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6.5" customHeight="1">
      <c r="A22" s="130" t="s">
        <v>195</v>
      </c>
      <c r="B22" s="128" t="s">
        <v>138</v>
      </c>
      <c r="C22" s="133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6.5" customHeight="1">
      <c r="A23" s="130" t="s">
        <v>196</v>
      </c>
      <c r="B23" s="128" t="s">
        <v>140</v>
      </c>
      <c r="C23" s="133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6.5" customHeight="1">
      <c r="A24" s="130" t="s">
        <v>197</v>
      </c>
      <c r="B24" s="128" t="s">
        <v>141</v>
      </c>
      <c r="C24" s="133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6.5" customHeight="1">
      <c r="A25" s="130" t="s">
        <v>198</v>
      </c>
      <c r="B25" s="128" t="s">
        <v>143</v>
      </c>
      <c r="C25" s="133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26.25" customHeight="1">
      <c r="A26" s="130" t="s">
        <v>199</v>
      </c>
      <c r="B26" s="128" t="s">
        <v>145</v>
      </c>
      <c r="C26" s="133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30" customHeight="1">
      <c r="A27" s="130" t="s">
        <v>194</v>
      </c>
      <c r="B27" s="128" t="s">
        <v>146</v>
      </c>
      <c r="C27" s="133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6.5" customHeight="1">
      <c r="A28" s="130" t="s">
        <v>195</v>
      </c>
      <c r="B28" s="128" t="s">
        <v>147</v>
      </c>
      <c r="C28" s="133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6.5" customHeight="1">
      <c r="A29" s="130" t="s">
        <v>200</v>
      </c>
      <c r="B29" s="128" t="s">
        <v>149</v>
      </c>
      <c r="C29" s="133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7.25" customHeight="1">
      <c r="A30" s="135" t="s">
        <v>201</v>
      </c>
      <c r="B30" s="128" t="s">
        <v>151</v>
      </c>
      <c r="C30" s="133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130" t="s">
        <v>41</v>
      </c>
      <c r="B31" s="131" t="s">
        <v>101</v>
      </c>
      <c r="C31" s="132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 customHeight="1">
      <c r="A32" s="130" t="s">
        <v>202</v>
      </c>
      <c r="B32" s="128" t="s">
        <v>153</v>
      </c>
      <c r="C32" s="132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25.5" customHeight="1">
      <c r="A33" s="130" t="s">
        <v>203</v>
      </c>
      <c r="B33" s="128" t="s">
        <v>155</v>
      </c>
      <c r="C33" s="132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.75" customHeight="1">
      <c r="A34" s="130" t="s">
        <v>202</v>
      </c>
      <c r="B34" s="128" t="s">
        <v>156</v>
      </c>
      <c r="C34" s="132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30.75" customHeight="1">
      <c r="A35" s="130" t="s">
        <v>203</v>
      </c>
      <c r="B35" s="128" t="s">
        <v>157</v>
      </c>
      <c r="C35" s="132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4.25" customHeight="1">
      <c r="A36" s="135" t="s">
        <v>158</v>
      </c>
      <c r="B36" s="128" t="s">
        <v>159</v>
      </c>
      <c r="C36" s="133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29.25" customHeight="1">
      <c r="A37" s="135" t="s">
        <v>160</v>
      </c>
      <c r="B37" s="128" t="s">
        <v>161</v>
      </c>
      <c r="C37" s="133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 customHeight="1">
      <c r="A38" s="130" t="s">
        <v>41</v>
      </c>
      <c r="B38" s="131" t="s">
        <v>101</v>
      </c>
      <c r="C38" s="133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30" customHeight="1">
      <c r="A39" s="130" t="s">
        <v>204</v>
      </c>
      <c r="B39" s="128" t="s">
        <v>163</v>
      </c>
      <c r="C39" s="133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4.25" customHeight="1">
      <c r="A40" s="130" t="s">
        <v>205</v>
      </c>
      <c r="B40" s="141" t="s">
        <v>165</v>
      </c>
      <c r="C40" s="133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5" customHeight="1">
      <c r="A41" s="130" t="s">
        <v>206</v>
      </c>
      <c r="B41" s="141" t="s">
        <v>167</v>
      </c>
      <c r="C41" s="133"/>
      <c r="D41" s="30"/>
      <c r="E41" s="30"/>
      <c r="F41" s="30"/>
      <c r="G41" s="30"/>
      <c r="H41" s="30"/>
      <c r="I41" s="30"/>
      <c r="J41" s="30"/>
      <c r="K41" s="30"/>
      <c r="L41" s="30"/>
    </row>
    <row r="42" ht="4.5" customHeight="1"/>
    <row r="43" spans="1:7" ht="13.5" customHeight="1">
      <c r="A43" s="15" t="s">
        <v>169</v>
      </c>
      <c r="B43" s="15"/>
      <c r="C43" s="15"/>
      <c r="D43" s="15"/>
      <c r="E43" s="10"/>
      <c r="F43" s="10" t="s">
        <v>170</v>
      </c>
      <c r="G43" s="10"/>
    </row>
    <row r="44" spans="1:7" ht="13.5" customHeight="1">
      <c r="A44" s="136" t="s">
        <v>171</v>
      </c>
      <c r="B44" s="136"/>
      <c r="C44" s="136"/>
      <c r="D44" s="137"/>
      <c r="E44" s="138" t="s">
        <v>7</v>
      </c>
      <c r="F44" s="138" t="s">
        <v>8</v>
      </c>
      <c r="G44" s="138"/>
    </row>
    <row r="45" spans="1:7" ht="13.5" customHeight="1">
      <c r="A45" s="15" t="s">
        <v>172</v>
      </c>
      <c r="B45" s="15"/>
      <c r="C45" s="15"/>
      <c r="D45" s="15"/>
      <c r="E45" s="10"/>
      <c r="F45" s="10"/>
      <c r="G45" s="142"/>
    </row>
    <row r="46" spans="1:7" ht="10.5" customHeight="1">
      <c r="A46" s="2"/>
      <c r="B46" s="2"/>
      <c r="C46" s="2"/>
      <c r="D46" s="2"/>
      <c r="E46" s="12" t="s">
        <v>7</v>
      </c>
      <c r="F46" s="138" t="s">
        <v>8</v>
      </c>
      <c r="G46" s="138"/>
    </row>
    <row r="47" spans="1:7" ht="13.5" customHeight="1">
      <c r="A47" s="15" t="s">
        <v>173</v>
      </c>
      <c r="B47" s="15"/>
      <c r="C47" s="15"/>
      <c r="D47" s="15"/>
      <c r="E47" s="139"/>
      <c r="F47" s="10" t="s">
        <v>174</v>
      </c>
      <c r="G47" s="10"/>
    </row>
    <row r="48" spans="1:7" ht="13.5" customHeight="1">
      <c r="A48" s="1"/>
      <c r="B48" s="1"/>
      <c r="C48" s="1"/>
      <c r="D48" s="2"/>
      <c r="E48" s="12" t="s">
        <v>7</v>
      </c>
      <c r="F48" s="138" t="s">
        <v>8</v>
      </c>
      <c r="G48" s="138"/>
    </row>
    <row r="49" spans="1:7" ht="13.5" customHeight="1">
      <c r="A49" s="140" t="s">
        <v>175</v>
      </c>
      <c r="B49" s="140"/>
      <c r="C49" s="140"/>
      <c r="D49" s="140"/>
      <c r="E49" s="139"/>
      <c r="F49" s="10" t="s">
        <v>174</v>
      </c>
      <c r="G49" s="10"/>
    </row>
    <row r="50" spans="1:7" ht="22.5" customHeight="1">
      <c r="A50" s="140" t="s">
        <v>176</v>
      </c>
      <c r="B50" s="140"/>
      <c r="C50" s="1"/>
      <c r="D50" s="2"/>
      <c r="E50" s="12" t="s">
        <v>7</v>
      </c>
      <c r="F50" s="138" t="s">
        <v>8</v>
      </c>
      <c r="G50" s="138"/>
    </row>
    <row r="51" spans="1:3" ht="13.5" customHeight="1">
      <c r="A51" s="15" t="s">
        <v>177</v>
      </c>
      <c r="B51" s="15"/>
      <c r="C51" s="15"/>
    </row>
  </sheetData>
  <sheetProtection selectLockedCells="1" selectUnlockedCells="1"/>
  <mergeCells count="133">
    <mergeCell ref="A1:L1"/>
    <mergeCell ref="A3:A5"/>
    <mergeCell ref="B3:B5"/>
    <mergeCell ref="C3:C5"/>
    <mergeCell ref="D3:L3"/>
    <mergeCell ref="D4:F4"/>
    <mergeCell ref="G4:H4"/>
    <mergeCell ref="I4:K4"/>
    <mergeCell ref="E5:F5"/>
    <mergeCell ref="G5:H5"/>
    <mergeCell ref="I5:K5"/>
    <mergeCell ref="E6:F6"/>
    <mergeCell ref="G6:H6"/>
    <mergeCell ref="I6:K6"/>
    <mergeCell ref="E7:F7"/>
    <mergeCell ref="G7:H7"/>
    <mergeCell ref="I7:K7"/>
    <mergeCell ref="E8:F8"/>
    <mergeCell ref="G8:H8"/>
    <mergeCell ref="I8:K8"/>
    <mergeCell ref="E9:F9"/>
    <mergeCell ref="G9:H9"/>
    <mergeCell ref="I9:K9"/>
    <mergeCell ref="E10:F10"/>
    <mergeCell ref="G10:H10"/>
    <mergeCell ref="I10:K10"/>
    <mergeCell ref="E11:F11"/>
    <mergeCell ref="G11:H11"/>
    <mergeCell ref="I11:K11"/>
    <mergeCell ref="E12:F12"/>
    <mergeCell ref="G12:H12"/>
    <mergeCell ref="I12:K12"/>
    <mergeCell ref="E13:F13"/>
    <mergeCell ref="G13:H13"/>
    <mergeCell ref="I13:K13"/>
    <mergeCell ref="E14:F14"/>
    <mergeCell ref="G14:H14"/>
    <mergeCell ref="I14:K14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E19:F19"/>
    <mergeCell ref="G19:H19"/>
    <mergeCell ref="I19:K19"/>
    <mergeCell ref="E20:F20"/>
    <mergeCell ref="G20:H20"/>
    <mergeCell ref="I20:K20"/>
    <mergeCell ref="E21:F21"/>
    <mergeCell ref="G21:H21"/>
    <mergeCell ref="I21:K21"/>
    <mergeCell ref="E22:F22"/>
    <mergeCell ref="G22:H22"/>
    <mergeCell ref="I22:K22"/>
    <mergeCell ref="E23:F23"/>
    <mergeCell ref="G23:H23"/>
    <mergeCell ref="I23:K23"/>
    <mergeCell ref="E24:F24"/>
    <mergeCell ref="G24:H24"/>
    <mergeCell ref="I24:K24"/>
    <mergeCell ref="E25:F25"/>
    <mergeCell ref="G25:H25"/>
    <mergeCell ref="I25:K25"/>
    <mergeCell ref="E26:F26"/>
    <mergeCell ref="G26:H26"/>
    <mergeCell ref="I26:K26"/>
    <mergeCell ref="E27:F27"/>
    <mergeCell ref="G27:H27"/>
    <mergeCell ref="I27:K27"/>
    <mergeCell ref="E28:F28"/>
    <mergeCell ref="G28:H28"/>
    <mergeCell ref="I28:K28"/>
    <mergeCell ref="E29:F29"/>
    <mergeCell ref="G29:H29"/>
    <mergeCell ref="I29:K29"/>
    <mergeCell ref="E30:F30"/>
    <mergeCell ref="G30:H30"/>
    <mergeCell ref="I30:K30"/>
    <mergeCell ref="E31:F31"/>
    <mergeCell ref="G31:H31"/>
    <mergeCell ref="I31:K31"/>
    <mergeCell ref="E32:F32"/>
    <mergeCell ref="G32:H32"/>
    <mergeCell ref="I32:K32"/>
    <mergeCell ref="E33:F33"/>
    <mergeCell ref="G33:H33"/>
    <mergeCell ref="I33:K33"/>
    <mergeCell ref="E34:F34"/>
    <mergeCell ref="G34:H34"/>
    <mergeCell ref="I34:K34"/>
    <mergeCell ref="E35:F35"/>
    <mergeCell ref="G35:H35"/>
    <mergeCell ref="I35:K35"/>
    <mergeCell ref="E36:F36"/>
    <mergeCell ref="G36:H36"/>
    <mergeCell ref="I36:K36"/>
    <mergeCell ref="E37:F37"/>
    <mergeCell ref="G37:H37"/>
    <mergeCell ref="I37:K37"/>
    <mergeCell ref="E38:F38"/>
    <mergeCell ref="G38:H38"/>
    <mergeCell ref="I38:K38"/>
    <mergeCell ref="E39:F39"/>
    <mergeCell ref="G39:H39"/>
    <mergeCell ref="I39:K39"/>
    <mergeCell ref="E40:F40"/>
    <mergeCell ref="G40:H40"/>
    <mergeCell ref="I40:K40"/>
    <mergeCell ref="E41:F41"/>
    <mergeCell ref="G41:H41"/>
    <mergeCell ref="I41:K41"/>
    <mergeCell ref="A43:D43"/>
    <mergeCell ref="F43:G43"/>
    <mergeCell ref="A44:C44"/>
    <mergeCell ref="F44:G44"/>
    <mergeCell ref="A45:D45"/>
    <mergeCell ref="F46:G46"/>
    <mergeCell ref="A47:D47"/>
    <mergeCell ref="F47:G47"/>
    <mergeCell ref="F48:G48"/>
    <mergeCell ref="A49:D49"/>
    <mergeCell ref="F49:G49"/>
    <mergeCell ref="A50:B50"/>
    <mergeCell ref="F50:G50"/>
    <mergeCell ref="A51:C5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Калюжная Юлия Юрьевна</dc:creator>
  <cp:keywords/>
  <dc:description/>
  <cp:lastModifiedBy/>
  <cp:lastPrinted>2016-05-13T05:05:47Z</cp:lastPrinted>
  <dcterms:created xsi:type="dcterms:W3CDTF">2016-03-16T12:33:31Z</dcterms:created>
  <dcterms:modified xsi:type="dcterms:W3CDTF">2016-05-13T05:06:59Z</dcterms:modified>
  <cp:category/>
  <cp:version/>
  <cp:contentType/>
  <cp:contentStatus/>
  <cp:revision>3</cp:revision>
</cp:coreProperties>
</file>